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84" activeTab="0"/>
  </bookViews>
  <sheets>
    <sheet name="Meny" sheetId="1" r:id="rId1"/>
    <sheet name="11G" sheetId="2" r:id="rId2"/>
    <sheet name="12G" sheetId="3" r:id="rId3"/>
    <sheet name="13G" sheetId="4" r:id="rId4"/>
    <sheet name="14G" sheetId="5" r:id="rId5"/>
    <sheet name="15G" sheetId="6" r:id="rId6"/>
    <sheet name="16G" sheetId="7" r:id="rId7"/>
    <sheet name="17M" sheetId="8" r:id="rId8"/>
    <sheet name="18M" sheetId="9" r:id="rId9"/>
    <sheet name="19-20M" sheetId="10" r:id="rId10"/>
    <sheet name="M åpen" sheetId="11" r:id="rId11"/>
    <sheet name="Senior herre" sheetId="12" r:id="rId12"/>
    <sheet name="11J" sheetId="13" r:id="rId13"/>
    <sheet name="12J" sheetId="14" r:id="rId14"/>
    <sheet name="13J" sheetId="15" r:id="rId15"/>
    <sheet name="13J Åpen" sheetId="16" r:id="rId16"/>
    <sheet name="14J" sheetId="17" r:id="rId17"/>
    <sheet name="15J" sheetId="18" r:id="rId18"/>
    <sheet name="16J" sheetId="19" r:id="rId19"/>
    <sheet name="17K" sheetId="20" r:id="rId20"/>
    <sheet name="18K" sheetId="21" r:id="rId21"/>
    <sheet name="19-20K" sheetId="22" r:id="rId22"/>
    <sheet name="Senior dame" sheetId="23" r:id="rId23"/>
    <sheet name="Renn" sheetId="24" r:id="rId24"/>
  </sheets>
  <definedNames>
    <definedName name="_xlnm.Print_Area" localSheetId="1">'11G'!$A$1:$W$34</definedName>
    <definedName name="_xlnm.Print_Area" localSheetId="12">'11J'!$A$1:$W$34</definedName>
    <definedName name="_xlnm.Print_Area" localSheetId="2">'12G'!$A$2:$W$34</definedName>
    <definedName name="_xlnm.Print_Area" localSheetId="13">'12J'!$A$1:$W$34</definedName>
    <definedName name="_xlnm.Print_Area" localSheetId="3">'13G'!$A$1:$W$34</definedName>
    <definedName name="_xlnm.Print_Area" localSheetId="14">'13J'!$B$1:$W$34</definedName>
    <definedName name="_xlnm.Print_Area" localSheetId="15">'13J Åpen'!$B$1:$W$34</definedName>
    <definedName name="_xlnm.Print_Area" localSheetId="4">'14G'!$A$1:$W$34</definedName>
    <definedName name="_xlnm.Print_Area" localSheetId="16">'14J'!$A$1:$W$34</definedName>
    <definedName name="_xlnm.Print_Area" localSheetId="5">'15G'!$A$1:$W$33</definedName>
    <definedName name="_xlnm.Print_Area" localSheetId="17">'15J'!$A$1:$W$34</definedName>
    <definedName name="_xlnm.Print_Area" localSheetId="6">'16G'!$A$1:$W$34</definedName>
    <definedName name="_xlnm.Print_Area" localSheetId="18">'16J'!$A$1:$W$34</definedName>
    <definedName name="_xlnm.Print_Area" localSheetId="19">'17K'!$A$1:$W$34</definedName>
    <definedName name="_xlnm.Print_Area" localSheetId="7">'17M'!$A$1:$W$34</definedName>
    <definedName name="_xlnm.Print_Area" localSheetId="20">'18K'!$A$1:$W$34</definedName>
    <definedName name="_xlnm.Print_Area" localSheetId="8">'18M'!$A$1:$W$34</definedName>
    <definedName name="_xlnm.Print_Area" localSheetId="21">'19-20K'!$A$1:$W$34</definedName>
    <definedName name="_xlnm.Print_Area" localSheetId="9">'19-20M'!$A$1:$W$34</definedName>
    <definedName name="_xlnm.Print_Area" localSheetId="10">'M åpen'!$A$1:$W$34</definedName>
    <definedName name="_xlnm.Print_Area" localSheetId="22">'Senior dame'!$A$1:$W$34</definedName>
    <definedName name="_xlnm.Print_Area" localSheetId="11">'Senior herre'!$A$1:$W$34</definedName>
  </definedNames>
  <calcPr fullCalcOnLoad="1"/>
</workbook>
</file>

<file path=xl/sharedStrings.xml><?xml version="1.0" encoding="utf-8"?>
<sst xmlns="http://schemas.openxmlformats.org/spreadsheetml/2006/main" count="247" uniqueCount="78">
  <si>
    <t>Samlet plassering</t>
  </si>
  <si>
    <t>Poeng pr. renn</t>
  </si>
  <si>
    <t>TOTAL POENGSUM</t>
  </si>
  <si>
    <t>G11</t>
  </si>
  <si>
    <t>Navn</t>
  </si>
  <si>
    <t>Klubb</t>
  </si>
  <si>
    <t>SUM</t>
  </si>
  <si>
    <t>J11</t>
  </si>
  <si>
    <t>G12</t>
  </si>
  <si>
    <t>G13</t>
  </si>
  <si>
    <t>G14</t>
  </si>
  <si>
    <t>G15</t>
  </si>
  <si>
    <t>G16</t>
  </si>
  <si>
    <t>G17</t>
  </si>
  <si>
    <t>G18</t>
  </si>
  <si>
    <t>G19-20</t>
  </si>
  <si>
    <t>SEN</t>
  </si>
  <si>
    <t>J12</t>
  </si>
  <si>
    <t>J13</t>
  </si>
  <si>
    <t>J14</t>
  </si>
  <si>
    <t>J15</t>
  </si>
  <si>
    <t>J16</t>
  </si>
  <si>
    <t>J17</t>
  </si>
  <si>
    <t>J18</t>
  </si>
  <si>
    <t>J19-20</t>
  </si>
  <si>
    <t>Åpen klasse</t>
  </si>
  <si>
    <t>(Sonerenn for 11-12 år)</t>
  </si>
  <si>
    <t>Sandnesrennet 28.feb (K)</t>
  </si>
  <si>
    <t>Finnmark skikrets - skicup 2015-16</t>
  </si>
  <si>
    <t>Sjansespillet 06 desember (F) - individuell langdistanser</t>
  </si>
  <si>
    <t>Tanagufsen 13.des (K) - individuell kortdistanser</t>
  </si>
  <si>
    <t>Julesprinten 27.des (K) - normaldistanser individuell</t>
  </si>
  <si>
    <t xml:space="preserve">Romjulsprinten 9.jan (F) - sprint </t>
  </si>
  <si>
    <t>KM dag 1, 16.jan (K) - kortdistanser + sonerenn</t>
  </si>
  <si>
    <t xml:space="preserve">Pokalrennet  30.jan (K) - langdistanser individuell </t>
  </si>
  <si>
    <t>KM dag 2, 17.jan (F) - langdistanser</t>
  </si>
  <si>
    <t>Sandnesrennet 7.feb (F) - kortdistanser</t>
  </si>
  <si>
    <t>Nessebyrennet - 14.februar (K) - kortdistanser individuell</t>
  </si>
  <si>
    <t xml:space="preserve">KOS-rennet 20.feb (K) Normaldisanser </t>
  </si>
  <si>
    <t>KOS (DNB)-sprinten 19.feb (F)</t>
  </si>
  <si>
    <t>Polarrennet 5.mar (K) - normaldistanser individuell</t>
  </si>
  <si>
    <t>Polarcross 5.mar (F) - sprint - parstart</t>
  </si>
  <si>
    <t>Ilarcrossen - 13.februar (F) - parstart</t>
  </si>
  <si>
    <t>Solrennet  - 12. mar - kortdistanser individuell</t>
  </si>
  <si>
    <t>Sonekamp øst-vest, 8.apr (F) - fellesstart</t>
  </si>
  <si>
    <t>M17</t>
  </si>
  <si>
    <t>M18</t>
  </si>
  <si>
    <t>M19-20</t>
  </si>
  <si>
    <t>M åpen</t>
  </si>
  <si>
    <t>Senior herre</t>
  </si>
  <si>
    <t>Senior dame</t>
  </si>
  <si>
    <t>K17</t>
  </si>
  <si>
    <t>K18</t>
  </si>
  <si>
    <t>K19-20</t>
  </si>
  <si>
    <t>K åpen</t>
  </si>
  <si>
    <t>Stilling SNN-cup sone øst 2015-16</t>
  </si>
  <si>
    <t>Resultater Finnmark SNN-cup sone-øst 2015-16</t>
  </si>
  <si>
    <t>Oppstartsrenn Karasjokk 6.des (F) - fellesstart normaldistanser</t>
  </si>
  <si>
    <t>Petter Dervola</t>
  </si>
  <si>
    <t>IL Forsøk</t>
  </si>
  <si>
    <t>Alexander Mietinen</t>
  </si>
  <si>
    <t>IL Polarstjernen</t>
  </si>
  <si>
    <t>Magnus Mietinen</t>
  </si>
  <si>
    <t>IL Ilar</t>
  </si>
  <si>
    <t xml:space="preserve">Iver Thude Petterson </t>
  </si>
  <si>
    <t xml:space="preserve">Henda Dikkanen Margit </t>
  </si>
  <si>
    <t>Julius Reil-Saua</t>
  </si>
  <si>
    <t>Elen Kristine Petterson</t>
  </si>
  <si>
    <t>Ánne Kátjá Márgget Heiberg</t>
  </si>
  <si>
    <t>Markus Larsson</t>
  </si>
  <si>
    <t>VSK</t>
  </si>
  <si>
    <t>Maiken Seim Vorren</t>
  </si>
  <si>
    <t>Henrik Arntzen Joks</t>
  </si>
  <si>
    <t>Sander Rosanoff</t>
  </si>
  <si>
    <t>Brage  Kleven</t>
  </si>
  <si>
    <t>KOS</t>
  </si>
  <si>
    <t>Audun Erikstad</t>
  </si>
  <si>
    <t>VSK/Team Veidekke NN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</si>
</sst>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68">
    <font>
      <sz val="10"/>
      <name val="Arial"/>
      <family val="2"/>
    </font>
    <font>
      <sz val="10"/>
      <name val="Bookman Old Style"/>
      <family val="1"/>
    </font>
    <font>
      <sz val="12"/>
      <color indexed="62"/>
      <name val="Bookman Old Style"/>
      <family val="1"/>
    </font>
    <font>
      <b/>
      <sz val="10"/>
      <name val="Bookman Old Style"/>
      <family val="1"/>
    </font>
    <font>
      <sz val="12"/>
      <color indexed="56"/>
      <name val="Bookman Old Style"/>
      <family val="1"/>
    </font>
    <font>
      <sz val="18"/>
      <color indexed="56"/>
      <name val="Bookman Old Style"/>
      <family val="1"/>
    </font>
    <font>
      <b/>
      <sz val="11"/>
      <color indexed="9"/>
      <name val="Bookman Old Style"/>
      <family val="1"/>
    </font>
    <font>
      <sz val="11"/>
      <color indexed="12"/>
      <name val="Bookman Old Style"/>
      <family val="1"/>
    </font>
    <font>
      <b/>
      <sz val="12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2"/>
      <color indexed="18"/>
      <name val="Bookman Old Style"/>
      <family val="1"/>
    </font>
    <font>
      <sz val="12"/>
      <color indexed="48"/>
      <name val="Bookman Old Style"/>
      <family val="1"/>
    </font>
    <font>
      <sz val="10"/>
      <color indexed="54"/>
      <name val="Bookman Old Style"/>
      <family val="1"/>
    </font>
    <font>
      <sz val="10"/>
      <color indexed="62"/>
      <name val="Bookman Old Style"/>
      <family val="1"/>
    </font>
    <font>
      <sz val="10"/>
      <color indexed="9"/>
      <name val="Bookman Old Style"/>
      <family val="1"/>
    </font>
    <font>
      <sz val="10"/>
      <color indexed="55"/>
      <name val="Bookman Old Style"/>
      <family val="1"/>
    </font>
    <font>
      <sz val="10"/>
      <name val="Book Antiqua"/>
      <family val="1"/>
    </font>
    <font>
      <sz val="12"/>
      <color indexed="20"/>
      <name val="Bookman Old Style"/>
      <family val="1"/>
    </font>
    <font>
      <b/>
      <sz val="10"/>
      <color indexed="54"/>
      <name val="Bookman Old Style"/>
      <family val="1"/>
    </font>
    <font>
      <b/>
      <sz val="10"/>
      <color indexed="9"/>
      <name val="Bookman Old Style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20"/>
      <color indexed="62"/>
      <name val="Arial"/>
      <family val="2"/>
    </font>
    <font>
      <sz val="20"/>
      <color indexed="62"/>
      <name val="Arial"/>
      <family val="2"/>
    </font>
    <font>
      <b/>
      <sz val="20"/>
      <color indexed="56"/>
      <name val="Cambria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20"/>
      <color theme="4" tint="-0.24997000396251678"/>
      <name val="Arial"/>
      <family val="2"/>
    </font>
    <font>
      <sz val="20"/>
      <color theme="4" tint="-0.24997000396251678"/>
      <name val="Arial"/>
      <family val="2"/>
    </font>
    <font>
      <b/>
      <sz val="20"/>
      <color theme="3"/>
      <name val="Cambria"/>
      <family val="2"/>
    </font>
    <font>
      <u val="single"/>
      <sz val="12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2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theme="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0" borderId="1" applyNumberFormat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3" borderId="1" applyNumberFormat="0" applyAlignment="0" applyProtection="0"/>
    <xf numFmtId="0" fontId="54" fillId="0" borderId="2" applyNumberFormat="0" applyFill="0" applyAlignment="0" applyProtection="0"/>
    <xf numFmtId="43" fontId="0" fillId="0" borderId="0" applyFill="0" applyBorder="0" applyAlignment="0" applyProtection="0"/>
    <xf numFmtId="0" fontId="55" fillId="24" borderId="3" applyNumberFormat="0" applyAlignment="0" applyProtection="0"/>
    <xf numFmtId="0" fontId="0" fillId="25" borderId="4" applyNumberFormat="0" applyFont="0" applyAlignment="0" applyProtection="0"/>
    <xf numFmtId="0" fontId="56" fillId="26" borderId="0" applyNumberFormat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1" fontId="0" fillId="0" borderId="0" applyFill="0" applyBorder="0" applyAlignment="0" applyProtection="0"/>
    <xf numFmtId="0" fontId="62" fillId="20" borderId="9" applyNumberFormat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75"/>
    </xf>
    <xf numFmtId="0" fontId="7" fillId="34" borderId="13" xfId="0" applyFont="1" applyFill="1" applyBorder="1" applyAlignment="1">
      <alignment horizontal="center" textRotation="75" wrapText="1"/>
    </xf>
    <xf numFmtId="0" fontId="8" fillId="35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left"/>
    </xf>
    <xf numFmtId="0" fontId="8" fillId="35" borderId="14" xfId="0" applyFont="1" applyFill="1" applyBorder="1" applyAlignment="1">
      <alignment horizontal="left"/>
    </xf>
    <xf numFmtId="0" fontId="10" fillId="34" borderId="15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3" fillId="34" borderId="16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left"/>
    </xf>
    <xf numFmtId="0" fontId="12" fillId="34" borderId="1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4" fillId="35" borderId="14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6" borderId="14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left"/>
    </xf>
    <xf numFmtId="0" fontId="8" fillId="36" borderId="14" xfId="0" applyFont="1" applyFill="1" applyBorder="1" applyAlignment="1">
      <alignment horizontal="left"/>
    </xf>
    <xf numFmtId="0" fontId="17" fillId="34" borderId="14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4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11" fontId="13" fillId="34" borderId="16" xfId="0" applyNumberFormat="1" applyFont="1" applyFill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9" fillId="35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19" fillId="36" borderId="16" xfId="0" applyFont="1" applyFill="1" applyBorder="1" applyAlignment="1">
      <alignment horizontal="center"/>
    </xf>
    <xf numFmtId="0" fontId="0" fillId="0" borderId="0" xfId="0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" fillId="33" borderId="10" xfId="0" applyFont="1" applyFill="1" applyBorder="1" applyAlignment="1">
      <alignment horizontal="center" textRotation="75"/>
    </xf>
    <xf numFmtId="0" fontId="7" fillId="34" borderId="12" xfId="0" applyFont="1" applyFill="1" applyBorder="1" applyAlignment="1">
      <alignment horizontal="center" textRotation="75" wrapText="1"/>
    </xf>
    <xf numFmtId="0" fontId="11" fillId="34" borderId="11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textRotation="75" wrapText="1"/>
    </xf>
    <xf numFmtId="0" fontId="60" fillId="0" borderId="0" xfId="50" applyAlignment="1">
      <alignment/>
    </xf>
    <xf numFmtId="0" fontId="60" fillId="0" borderId="0" xfId="50" applyBorder="1" applyAlignment="1">
      <alignment/>
    </xf>
    <xf numFmtId="0" fontId="0" fillId="37" borderId="0" xfId="0" applyFill="1" applyAlignment="1">
      <alignment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66" fillId="37" borderId="0" xfId="50" applyFont="1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67" fillId="37" borderId="0" xfId="38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left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12</xdr:row>
      <xdr:rowOff>9525</xdr:rowOff>
    </xdr:from>
    <xdr:to>
      <xdr:col>12</xdr:col>
      <xdr:colOff>428625</xdr:colOff>
      <xdr:row>17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162175"/>
          <a:ext cx="38100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38100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38100</xdr:rowOff>
    </xdr:from>
    <xdr:to>
      <xdr:col>24</xdr:col>
      <xdr:colOff>28575</xdr:colOff>
      <xdr:row>1</xdr:row>
      <xdr:rowOff>133350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381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76200</xdr:rowOff>
    </xdr:from>
    <xdr:to>
      <xdr:col>24</xdr:col>
      <xdr:colOff>57150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409575</xdr:colOff>
      <xdr:row>0</xdr:row>
      <xdr:rowOff>19050</xdr:rowOff>
    </xdr:from>
    <xdr:to>
      <xdr:col>24</xdr:col>
      <xdr:colOff>104775</xdr:colOff>
      <xdr:row>1</xdr:row>
      <xdr:rowOff>114300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82375" y="190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28575</xdr:rowOff>
    </xdr:from>
    <xdr:to>
      <xdr:col>24</xdr:col>
      <xdr:colOff>38100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76200</xdr:rowOff>
    </xdr:from>
    <xdr:to>
      <xdr:col>24</xdr:col>
      <xdr:colOff>38100</xdr:colOff>
      <xdr:row>2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304800</xdr:colOff>
      <xdr:row>0</xdr:row>
      <xdr:rowOff>57150</xdr:rowOff>
    </xdr:from>
    <xdr:to>
      <xdr:col>24</xdr:col>
      <xdr:colOff>0</xdr:colOff>
      <xdr:row>1</xdr:row>
      <xdr:rowOff>152400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586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28575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28575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0</xdr:rowOff>
    </xdr:from>
    <xdr:to>
      <xdr:col>24</xdr:col>
      <xdr:colOff>19050</xdr:colOff>
      <xdr:row>1</xdr:row>
      <xdr:rowOff>161925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58625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314325</xdr:colOff>
      <xdr:row>0</xdr:row>
      <xdr:rowOff>47625</xdr:rowOff>
    </xdr:from>
    <xdr:to>
      <xdr:col>24</xdr:col>
      <xdr:colOff>9525</xdr:colOff>
      <xdr:row>1</xdr:row>
      <xdr:rowOff>142875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68125" y="4762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19050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19050</xdr:colOff>
      <xdr:row>1</xdr:row>
      <xdr:rowOff>123825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87200" y="285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28575</xdr:rowOff>
    </xdr:from>
    <xdr:to>
      <xdr:col>24</xdr:col>
      <xdr:colOff>19050</xdr:colOff>
      <xdr:row>1</xdr:row>
      <xdr:rowOff>142875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28575"/>
          <a:ext cx="1733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361950</xdr:colOff>
      <xdr:row>0</xdr:row>
      <xdr:rowOff>0</xdr:rowOff>
    </xdr:from>
    <xdr:to>
      <xdr:col>24</xdr:col>
      <xdr:colOff>57150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333375</xdr:colOff>
      <xdr:row>0</xdr:row>
      <xdr:rowOff>57150</xdr:rowOff>
    </xdr:from>
    <xdr:to>
      <xdr:col>24</xdr:col>
      <xdr:colOff>28575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87175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66675</xdr:rowOff>
    </xdr:from>
    <xdr:to>
      <xdr:col>24</xdr:col>
      <xdr:colOff>38100</xdr:colOff>
      <xdr:row>1</xdr:row>
      <xdr:rowOff>161925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66675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57150</xdr:rowOff>
    </xdr:from>
    <xdr:to>
      <xdr:col>24</xdr:col>
      <xdr:colOff>19050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342900</xdr:colOff>
      <xdr:row>0</xdr:row>
      <xdr:rowOff>57150</xdr:rowOff>
    </xdr:from>
    <xdr:to>
      <xdr:col>24</xdr:col>
      <xdr:colOff>38100</xdr:colOff>
      <xdr:row>1</xdr:row>
      <xdr:rowOff>152400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96700" y="5715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323850</xdr:colOff>
      <xdr:row>0</xdr:row>
      <xdr:rowOff>76200</xdr:rowOff>
    </xdr:from>
    <xdr:to>
      <xdr:col>24</xdr:col>
      <xdr:colOff>19050</xdr:colOff>
      <xdr:row>2</xdr:row>
      <xdr:rowOff>0</xdr:rowOff>
    </xdr:to>
    <xdr:pic>
      <xdr:nvPicPr>
        <xdr:cNvPr id="1" name="Bil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77650" y="76200"/>
          <a:ext cx="1733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8:M28"/>
  <sheetViews>
    <sheetView showGridLines="0" showRowColHeaders="0" tabSelected="1" zoomScalePageLayoutView="0" workbookViewId="0" topLeftCell="A1">
      <selection activeCell="G13" sqref="G13"/>
    </sheetView>
  </sheetViews>
  <sheetFormatPr defaultColWidth="11.421875" defaultRowHeight="12.75"/>
  <cols>
    <col min="1" max="16384" width="11.421875" style="53" customWidth="1"/>
  </cols>
  <sheetData>
    <row r="7" ht="13.5" thickBot="1"/>
    <row r="8" spans="4:13" ht="13.5" thickTop="1">
      <c r="D8" s="54"/>
      <c r="E8" s="55"/>
      <c r="F8" s="55"/>
      <c r="G8" s="55"/>
      <c r="H8" s="55"/>
      <c r="I8" s="55"/>
      <c r="J8" s="55"/>
      <c r="K8" s="55"/>
      <c r="L8" s="55"/>
      <c r="M8" s="56"/>
    </row>
    <row r="9" spans="4:13" ht="12.75">
      <c r="D9" s="57"/>
      <c r="E9" s="58"/>
      <c r="F9" s="58"/>
      <c r="G9" s="58"/>
      <c r="H9" s="58"/>
      <c r="I9" s="58"/>
      <c r="J9" s="58"/>
      <c r="K9" s="58"/>
      <c r="L9" s="58"/>
      <c r="M9" s="59"/>
    </row>
    <row r="10" spans="4:13" ht="25.5">
      <c r="D10" s="57"/>
      <c r="E10" s="60" t="s">
        <v>55</v>
      </c>
      <c r="G10" s="58"/>
      <c r="H10" s="58"/>
      <c r="I10" s="58"/>
      <c r="J10" s="58"/>
      <c r="K10" s="58"/>
      <c r="L10" s="58"/>
      <c r="M10" s="59"/>
    </row>
    <row r="11" spans="4:13" ht="12.75">
      <c r="D11" s="57"/>
      <c r="E11" s="58"/>
      <c r="F11" s="58"/>
      <c r="G11" s="58"/>
      <c r="H11" s="58"/>
      <c r="I11" s="58"/>
      <c r="J11" s="58"/>
      <c r="K11" s="58"/>
      <c r="L11" s="58"/>
      <c r="M11" s="59"/>
    </row>
    <row r="12" spans="4:13" ht="15">
      <c r="D12" s="57"/>
      <c r="E12" s="64" t="s">
        <v>7</v>
      </c>
      <c r="F12" s="65"/>
      <c r="G12" s="64" t="s">
        <v>3</v>
      </c>
      <c r="H12" s="58"/>
      <c r="I12" s="58"/>
      <c r="J12" s="58"/>
      <c r="K12" s="58"/>
      <c r="L12" s="58"/>
      <c r="M12" s="59"/>
    </row>
    <row r="13" spans="4:13" ht="15">
      <c r="D13" s="57"/>
      <c r="E13" s="64" t="s">
        <v>17</v>
      </c>
      <c r="F13" s="65"/>
      <c r="G13" s="64" t="s">
        <v>8</v>
      </c>
      <c r="H13" s="58"/>
      <c r="I13" s="58"/>
      <c r="J13" s="58"/>
      <c r="K13" s="58"/>
      <c r="L13" s="58"/>
      <c r="M13" s="59"/>
    </row>
    <row r="14" spans="4:13" ht="15">
      <c r="D14" s="57"/>
      <c r="E14" s="64" t="s">
        <v>18</v>
      </c>
      <c r="F14" s="65"/>
      <c r="G14" s="64" t="s">
        <v>9</v>
      </c>
      <c r="H14" s="58"/>
      <c r="I14" s="58"/>
      <c r="J14" s="58"/>
      <c r="K14" s="58"/>
      <c r="L14" s="58"/>
      <c r="M14" s="59"/>
    </row>
    <row r="15" spans="4:13" ht="15">
      <c r="D15" s="57"/>
      <c r="E15" s="64" t="s">
        <v>19</v>
      </c>
      <c r="F15" s="65"/>
      <c r="G15" s="64" t="s">
        <v>10</v>
      </c>
      <c r="H15" s="58"/>
      <c r="I15" s="58"/>
      <c r="J15" s="58"/>
      <c r="K15" s="58"/>
      <c r="L15" s="58"/>
      <c r="M15" s="59"/>
    </row>
    <row r="16" spans="4:13" ht="15">
      <c r="D16" s="57"/>
      <c r="E16" s="64" t="s">
        <v>20</v>
      </c>
      <c r="F16" s="65"/>
      <c r="G16" s="64" t="s">
        <v>11</v>
      </c>
      <c r="H16" s="58"/>
      <c r="I16" s="58"/>
      <c r="J16" s="58"/>
      <c r="K16" s="58"/>
      <c r="L16" s="58"/>
      <c r="M16" s="59"/>
    </row>
    <row r="17" spans="4:13" ht="15">
      <c r="D17" s="57"/>
      <c r="E17" s="64" t="s">
        <v>21</v>
      </c>
      <c r="F17" s="65"/>
      <c r="G17" s="64" t="s">
        <v>12</v>
      </c>
      <c r="H17" s="58"/>
      <c r="I17" s="58"/>
      <c r="J17" s="58"/>
      <c r="K17" s="58"/>
      <c r="L17" s="58"/>
      <c r="M17" s="59"/>
    </row>
    <row r="18" spans="4:13" ht="15">
      <c r="D18" s="57"/>
      <c r="E18" s="64" t="s">
        <v>51</v>
      </c>
      <c r="F18" s="65"/>
      <c r="G18" s="64" t="s">
        <v>45</v>
      </c>
      <c r="H18" s="58"/>
      <c r="I18" s="58"/>
      <c r="J18" s="58"/>
      <c r="K18" s="58"/>
      <c r="L18" s="58"/>
      <c r="M18" s="59"/>
    </row>
    <row r="19" spans="4:13" ht="15">
      <c r="D19" s="57"/>
      <c r="E19" s="64" t="s">
        <v>52</v>
      </c>
      <c r="F19" s="65"/>
      <c r="G19" s="64" t="s">
        <v>46</v>
      </c>
      <c r="H19" s="58"/>
      <c r="I19" s="58"/>
      <c r="J19" s="58"/>
      <c r="K19" s="58"/>
      <c r="L19" s="58"/>
      <c r="M19" s="59"/>
    </row>
    <row r="20" spans="4:13" ht="15">
      <c r="D20" s="57"/>
      <c r="E20" s="64" t="s">
        <v>53</v>
      </c>
      <c r="F20" s="65"/>
      <c r="G20" s="64" t="s">
        <v>47</v>
      </c>
      <c r="H20" s="58"/>
      <c r="I20" s="58"/>
      <c r="J20" s="58"/>
      <c r="K20" s="58"/>
      <c r="L20" s="58"/>
      <c r="M20" s="59"/>
    </row>
    <row r="21" spans="4:13" ht="15">
      <c r="D21" s="57"/>
      <c r="E21" s="65" t="s">
        <v>54</v>
      </c>
      <c r="F21" s="65"/>
      <c r="G21" s="64" t="s">
        <v>48</v>
      </c>
      <c r="H21" s="58"/>
      <c r="I21" s="58"/>
      <c r="J21" s="58"/>
      <c r="K21" s="58"/>
      <c r="L21" s="58"/>
      <c r="M21" s="59"/>
    </row>
    <row r="22" spans="4:13" ht="15">
      <c r="D22" s="57"/>
      <c r="E22" s="64" t="s">
        <v>50</v>
      </c>
      <c r="F22" s="65"/>
      <c r="G22" s="64" t="s">
        <v>49</v>
      </c>
      <c r="H22" s="58"/>
      <c r="I22" s="58"/>
      <c r="J22" s="58"/>
      <c r="K22" s="58"/>
      <c r="L22" s="58"/>
      <c r="M22" s="59"/>
    </row>
    <row r="23" spans="4:13" ht="12.75">
      <c r="D23" s="57"/>
      <c r="E23" s="58"/>
      <c r="F23" s="58"/>
      <c r="G23" s="58"/>
      <c r="H23" s="58"/>
      <c r="I23" s="58"/>
      <c r="J23" s="58"/>
      <c r="K23" s="58"/>
      <c r="L23" s="58"/>
      <c r="M23" s="59"/>
    </row>
    <row r="24" spans="4:13" ht="12.75">
      <c r="D24" s="57"/>
      <c r="E24" s="58"/>
      <c r="F24" s="58"/>
      <c r="G24" s="58"/>
      <c r="H24" s="58"/>
      <c r="I24" s="58"/>
      <c r="J24" s="58"/>
      <c r="K24" s="58"/>
      <c r="L24" s="58"/>
      <c r="M24" s="59"/>
    </row>
    <row r="25" spans="4:13" ht="12.75">
      <c r="D25" s="57"/>
      <c r="E25" s="58"/>
      <c r="F25" s="58"/>
      <c r="G25" s="58"/>
      <c r="H25" s="58"/>
      <c r="I25" s="58"/>
      <c r="J25" s="58"/>
      <c r="K25" s="58"/>
      <c r="L25" s="58"/>
      <c r="M25" s="59"/>
    </row>
    <row r="26" spans="4:13" ht="12.75">
      <c r="D26" s="57"/>
      <c r="E26" s="58"/>
      <c r="F26" s="58"/>
      <c r="G26" s="58"/>
      <c r="H26" s="58"/>
      <c r="I26" s="58"/>
      <c r="J26" s="58"/>
      <c r="K26" s="58"/>
      <c r="L26" s="58"/>
      <c r="M26" s="59"/>
    </row>
    <row r="27" spans="4:13" ht="12.75">
      <c r="D27" s="57"/>
      <c r="E27" s="58"/>
      <c r="F27" s="58"/>
      <c r="G27" s="58"/>
      <c r="H27" s="58"/>
      <c r="I27" s="58"/>
      <c r="J27" s="58"/>
      <c r="K27" s="58"/>
      <c r="L27" s="58"/>
      <c r="M27" s="59"/>
    </row>
    <row r="28" spans="4:13" ht="13.5" thickBot="1">
      <c r="D28" s="61"/>
      <c r="E28" s="62"/>
      <c r="F28" s="62"/>
      <c r="G28" s="62"/>
      <c r="H28" s="62"/>
      <c r="I28" s="62"/>
      <c r="J28" s="62"/>
      <c r="K28" s="62"/>
      <c r="L28" s="62"/>
      <c r="M28" s="63"/>
    </row>
    <row r="29" ht="13.5" thickTop="1"/>
  </sheetData>
  <sheetProtection/>
  <hyperlinks>
    <hyperlink ref="E12" location="'11J'!Utskriftsområde" display="J11"/>
    <hyperlink ref="E13" location="'12J'!Utskriftsområde" display="J12"/>
    <hyperlink ref="E14" location="'13J'!Utskriftsområde" display="J13"/>
    <hyperlink ref="E15" location="'14J'!Utskriftsområde" display="J14"/>
    <hyperlink ref="E16" location="'15J'!Utskriftsområde" display="J15"/>
    <hyperlink ref="E17" location="'16J'!Utskriftsområde" display="J16"/>
    <hyperlink ref="E18" location="'17K'!Utskriftsområde" display="D17"/>
    <hyperlink ref="E19" location="'18K'!Utskriftsområde" display="K18"/>
    <hyperlink ref="E20" location="'19-20K'!Utskriftsområde" display="K19-20"/>
    <hyperlink ref="E22" location="'Senior dame'!Utskriftsområde" display="Senior dame"/>
    <hyperlink ref="G12" location="'11G'!Utskriftsområde" display="G11"/>
    <hyperlink ref="G13" location="'12G'!Utskriftsområde" display="G12"/>
    <hyperlink ref="G14" location="'13G'!Utskriftsområde" display="G13"/>
    <hyperlink ref="G15" location="'14G'!Utskriftsområde" display="G14"/>
    <hyperlink ref="G16" location="'15G'!Utskriftsområde" display="G15"/>
    <hyperlink ref="G17" location="'16G'!Utskriftsområde" display="G16"/>
    <hyperlink ref="G18" location="'17M'!Utskriftsområde" display="M17"/>
    <hyperlink ref="G19" location="'18M'!Utskriftsområde" display="M18"/>
    <hyperlink ref="G20" location="'19-20M'!Utskriftsområde" display="M19-20"/>
    <hyperlink ref="G21" location="'M åpen'!Utskriftsområde" display="M åpen"/>
    <hyperlink ref="G22" location="'Senior herre'!Utskriftsområde" display="Senior her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15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1"/>
      <c r="V6" s="41"/>
      <c r="W6" s="18"/>
      <c r="X6" s="42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41"/>
      <c r="V7" s="41"/>
      <c r="W7" s="41"/>
    </row>
    <row r="8" spans="1:24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41"/>
      <c r="X8" s="42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25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40">
        <v>1</v>
      </c>
      <c r="B5" s="40">
        <v>100</v>
      </c>
      <c r="C5" s="16"/>
      <c r="D5" s="16"/>
      <c r="E5" s="17">
        <f>SUM(F5:X5)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3.5" customHeight="1">
      <c r="A6" s="40">
        <v>2</v>
      </c>
      <c r="B6" s="15">
        <v>80</v>
      </c>
      <c r="C6" s="69"/>
      <c r="D6" s="69"/>
      <c r="E6" s="17">
        <f aca="true" t="shared" si="0" ref="E6:E34">SUM(F6:W6)</f>
        <v>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3.5" customHeight="1">
      <c r="A7" s="40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3.5" customHeight="1">
      <c r="A8" s="40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40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40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40">
        <v>7</v>
      </c>
      <c r="B11" s="19">
        <v>36</v>
      </c>
      <c r="C11" s="20"/>
      <c r="D11" s="20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40">
        <v>8</v>
      </c>
      <c r="B12" s="19">
        <v>32</v>
      </c>
      <c r="C12" s="20"/>
      <c r="D12" s="20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40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40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40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40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40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40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40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40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40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40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40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40">
        <v>20</v>
      </c>
      <c r="B24" s="21">
        <v>11</v>
      </c>
      <c r="C24" s="24"/>
      <c r="D24" s="24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40">
        <v>21</v>
      </c>
      <c r="B25" s="21">
        <v>10</v>
      </c>
      <c r="C25" s="24"/>
      <c r="D25" s="24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40">
        <v>22</v>
      </c>
      <c r="B26" s="21">
        <v>9</v>
      </c>
      <c r="C26" s="24"/>
      <c r="D26" s="24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40">
        <v>23</v>
      </c>
      <c r="B27" s="21">
        <v>8</v>
      </c>
      <c r="C27" s="24"/>
      <c r="D27" s="24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40">
        <v>24</v>
      </c>
      <c r="B28" s="21">
        <v>7</v>
      </c>
      <c r="C28" s="24"/>
      <c r="D28" s="24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40">
        <v>25</v>
      </c>
      <c r="B29" s="21">
        <v>6</v>
      </c>
      <c r="C29" s="24"/>
      <c r="D29" s="24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40">
        <v>26</v>
      </c>
      <c r="B30" s="21">
        <v>5</v>
      </c>
      <c r="C30" s="24"/>
      <c r="D30" s="24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40">
        <v>27</v>
      </c>
      <c r="B31" s="21">
        <v>4</v>
      </c>
      <c r="C31" s="24"/>
      <c r="D31" s="24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40">
        <v>28</v>
      </c>
      <c r="B32" s="21">
        <v>3</v>
      </c>
      <c r="C32" s="24"/>
      <c r="D32" s="24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40">
        <v>29</v>
      </c>
      <c r="B33" s="21">
        <v>2</v>
      </c>
      <c r="C33" s="24"/>
      <c r="D33" s="24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40">
        <v>30</v>
      </c>
      <c r="B34" s="21">
        <v>1</v>
      </c>
      <c r="C34" s="24"/>
      <c r="D34" s="24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X5" sqref="X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16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 t="s">
        <v>76</v>
      </c>
      <c r="D5" s="16" t="s">
        <v>77</v>
      </c>
      <c r="E5" s="17">
        <f>SUM(F5:X5)</f>
        <v>100</v>
      </c>
      <c r="F5" s="18">
        <v>100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9" width="7.140625" style="0" bestFit="1" customWidth="1"/>
    <col min="10" max="10" width="4.28125" style="0" bestFit="1" customWidth="1"/>
    <col min="11" max="11" width="7.140625" style="0" bestFit="1" customWidth="1"/>
    <col min="12" max="12" width="4.28125" style="0" bestFit="1" customWidth="1"/>
    <col min="13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206.2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7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39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3"/>
      <c r="B35" s="23"/>
      <c r="C35" s="23"/>
      <c r="D35" s="23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32.57421875" style="0" bestFit="1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17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4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42"/>
    </row>
    <row r="8" spans="1:24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43"/>
      <c r="V8" s="43"/>
      <c r="W8" s="43"/>
      <c r="X8" s="42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43"/>
      <c r="U10" s="43"/>
      <c r="V10" s="43"/>
      <c r="W10" s="4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18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4" s="42" customFormat="1" ht="13.5" customHeight="1">
      <c r="A5" s="15">
        <v>1</v>
      </c>
      <c r="B5" s="15">
        <v>100</v>
      </c>
      <c r="C5" s="16" t="s">
        <v>67</v>
      </c>
      <c r="D5" s="16" t="s">
        <v>63</v>
      </c>
      <c r="E5" s="17">
        <f>SUM(F5:X5)</f>
        <v>101</v>
      </c>
      <c r="F5" s="33">
        <v>100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2">
        <v>1</v>
      </c>
    </row>
    <row r="6" spans="1:24" s="42" customFormat="1" ht="13.5" customHeight="1">
      <c r="A6" s="15">
        <v>2</v>
      </c>
      <c r="B6" s="15">
        <v>80</v>
      </c>
      <c r="C6" s="69" t="s">
        <v>68</v>
      </c>
      <c r="D6" s="69" t="s">
        <v>59</v>
      </c>
      <c r="E6" s="17">
        <f aca="true" t="shared" si="0" ref="E6:E34">SUM(F6:W6)</f>
        <v>80</v>
      </c>
      <c r="F6" s="33">
        <v>80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42">
        <v>2</v>
      </c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18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100</v>
      </c>
      <c r="F5" s="33"/>
      <c r="G5" s="33"/>
      <c r="H5" s="33"/>
      <c r="I5" s="33"/>
      <c r="J5" s="33"/>
      <c r="K5" s="33">
        <v>100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19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9.7109375" style="0" bestFit="1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20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 t="s">
        <v>71</v>
      </c>
      <c r="D5" s="16" t="s">
        <v>61</v>
      </c>
      <c r="E5" s="17">
        <f>SUM(F5:X5)</f>
        <v>100</v>
      </c>
      <c r="F5" s="33">
        <v>100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43"/>
      <c r="U6" s="33"/>
      <c r="V6" s="33"/>
      <c r="W6" s="33"/>
    </row>
    <row r="7" spans="1:23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21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4" s="42" customFormat="1" ht="13.5" customHeight="1">
      <c r="A5" s="15">
        <v>1</v>
      </c>
      <c r="B5" s="15">
        <v>100</v>
      </c>
      <c r="C5" s="16"/>
      <c r="D5" s="16"/>
      <c r="E5" s="17">
        <f>SUM(F5:X5)</f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2">
        <v>1</v>
      </c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1.8515625" style="0" bestFit="1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3" s="46" customFormat="1" ht="26.25">
      <c r="A1" s="51" t="s">
        <v>56</v>
      </c>
      <c r="B1" s="45"/>
      <c r="C1" s="45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47" t="s">
        <v>2</v>
      </c>
      <c r="F3" s="50" t="str">
        <f>Renn!E3</f>
        <v>Oppstartsrenn Karasjokk 6.des (F) - fellesstart normaldistanser</v>
      </c>
      <c r="G3" s="50" t="str">
        <f>Renn!F3</f>
        <v>Tanagufsen 13.des (K) - individuell kortdistanser</v>
      </c>
      <c r="H3" s="50" t="str">
        <f>Renn!G3</f>
        <v>Julesprinten 27.des (K) - normaldistanser individuell</v>
      </c>
      <c r="I3" s="50" t="str">
        <f>Renn!H3</f>
        <v>Sjansespillet 06 desember (F) - individuell langdistanser</v>
      </c>
      <c r="J3" s="50" t="str">
        <f>Renn!I3</f>
        <v>Romjulsprinten 9.jan (F) - sprint </v>
      </c>
      <c r="K3" s="50" t="str">
        <f>Renn!J3</f>
        <v>KM dag 1, 16.jan (K) - kortdistanser + sonerenn</v>
      </c>
      <c r="L3" s="50" t="str">
        <f>Renn!K3</f>
        <v>KM dag 2, 17.jan (F) - langdistanser</v>
      </c>
      <c r="M3" s="50" t="str">
        <f>Renn!L3</f>
        <v>Pokalrennet  30.jan (K) - langdistanser individuell </v>
      </c>
      <c r="N3" s="50" t="str">
        <f>Renn!M3</f>
        <v>Sandnesrennet 7.feb (F) - kortdistanser</v>
      </c>
      <c r="O3" s="50" t="str">
        <f>Renn!N3</f>
        <v>Ilarcrossen - 13.februar (F) - parstart</v>
      </c>
      <c r="P3" s="50" t="str">
        <f>Renn!O3</f>
        <v>Nessebyrennet - 14.februar (K) - kortdistanser individuell</v>
      </c>
      <c r="Q3" s="50" t="str">
        <f>Renn!P3</f>
        <v>KOS (DNB)-sprinten 19.feb (F)</v>
      </c>
      <c r="R3" s="4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3</v>
      </c>
      <c r="B4" s="10"/>
      <c r="C4" s="11" t="s">
        <v>4</v>
      </c>
      <c r="D4" s="12" t="s">
        <v>5</v>
      </c>
      <c r="E4" s="13" t="s">
        <v>6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49">
        <v>8</v>
      </c>
      <c r="N4" s="49">
        <v>9</v>
      </c>
      <c r="O4" s="49">
        <v>10</v>
      </c>
      <c r="P4" s="49">
        <v>11</v>
      </c>
      <c r="Q4" s="49">
        <v>12</v>
      </c>
      <c r="R4" s="49">
        <v>13</v>
      </c>
      <c r="S4" s="49">
        <v>14</v>
      </c>
      <c r="T4" s="49">
        <v>15</v>
      </c>
      <c r="U4" s="49">
        <v>16</v>
      </c>
      <c r="V4" s="49">
        <v>17</v>
      </c>
      <c r="W4" s="49">
        <v>18</v>
      </c>
    </row>
    <row r="5" spans="1:23" s="42" customFormat="1" ht="13.5" customHeight="1">
      <c r="A5" s="40">
        <v>1</v>
      </c>
      <c r="B5" s="15">
        <v>100</v>
      </c>
      <c r="C5" s="16" t="s">
        <v>64</v>
      </c>
      <c r="D5" s="16" t="s">
        <v>63</v>
      </c>
      <c r="E5" s="17">
        <f>SUM(F5:X5)</f>
        <v>80</v>
      </c>
      <c r="F5" s="18">
        <v>80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13.5" customHeight="1">
      <c r="A6" s="40">
        <v>2</v>
      </c>
      <c r="B6" s="15">
        <v>80</v>
      </c>
      <c r="C6" s="69"/>
      <c r="D6" s="69"/>
      <c r="E6" s="17">
        <f aca="true" t="shared" si="0" ref="E6:E18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42"/>
    </row>
    <row r="7" spans="1:23" s="42" customFormat="1" ht="13.5" customHeight="1">
      <c r="A7" s="40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4" ht="13.5" customHeight="1">
      <c r="A8" s="40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2"/>
    </row>
    <row r="9" spans="1:24" ht="13.5" customHeight="1">
      <c r="A9" s="40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42"/>
    </row>
    <row r="10" spans="1:24" ht="13.5" customHeight="1">
      <c r="A10" s="40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2"/>
    </row>
    <row r="11" spans="1:24" ht="13.5" customHeight="1">
      <c r="A11" s="40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42"/>
    </row>
    <row r="12" spans="1:24" ht="13.5" customHeight="1">
      <c r="A12" s="40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42"/>
    </row>
    <row r="13" spans="1:23" ht="13.5" customHeight="1">
      <c r="A13" s="40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40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40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40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40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40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40">
        <v>15</v>
      </c>
      <c r="B19" s="21">
        <v>16</v>
      </c>
      <c r="C19" s="16"/>
      <c r="D19" s="16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40">
        <v>16</v>
      </c>
      <c r="B20" s="21">
        <v>15</v>
      </c>
      <c r="C20" s="16"/>
      <c r="D20" s="16"/>
      <c r="E20" s="17">
        <f aca="true" t="shared" si="1" ref="E20:E34">SUM(F20:W20)</f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40">
        <v>17</v>
      </c>
      <c r="B21" s="21">
        <v>14</v>
      </c>
      <c r="C21" s="16"/>
      <c r="D21" s="16"/>
      <c r="E21" s="17">
        <f t="shared" si="1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40">
        <v>18</v>
      </c>
      <c r="B22" s="21">
        <v>13</v>
      </c>
      <c r="C22" s="16"/>
      <c r="D22" s="16"/>
      <c r="E22" s="17">
        <f t="shared" si="1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40">
        <v>19</v>
      </c>
      <c r="B23" s="21">
        <v>12</v>
      </c>
      <c r="C23" s="16"/>
      <c r="D23" s="16"/>
      <c r="E23" s="17">
        <f t="shared" si="1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40">
        <v>20</v>
      </c>
      <c r="B24" s="21">
        <v>11</v>
      </c>
      <c r="C24" s="16"/>
      <c r="D24" s="16"/>
      <c r="E24" s="17">
        <f t="shared" si="1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40">
        <v>21</v>
      </c>
      <c r="B25" s="21">
        <v>10</v>
      </c>
      <c r="C25" s="16"/>
      <c r="D25" s="16"/>
      <c r="E25" s="17">
        <f t="shared" si="1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40">
        <v>22</v>
      </c>
      <c r="B26" s="21">
        <v>9</v>
      </c>
      <c r="C26" s="16"/>
      <c r="D26" s="16"/>
      <c r="E26" s="17">
        <f t="shared" si="1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40">
        <v>23</v>
      </c>
      <c r="B27" s="21">
        <v>8</v>
      </c>
      <c r="C27" s="16"/>
      <c r="D27" s="16"/>
      <c r="E27" s="17">
        <f t="shared" si="1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40">
        <v>24</v>
      </c>
      <c r="B28" s="21">
        <v>7</v>
      </c>
      <c r="C28" s="16"/>
      <c r="D28" s="16"/>
      <c r="E28" s="17">
        <f t="shared" si="1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40">
        <v>25</v>
      </c>
      <c r="B29" s="21">
        <v>6</v>
      </c>
      <c r="C29" s="16"/>
      <c r="D29" s="16"/>
      <c r="E29" s="17">
        <f t="shared" si="1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40">
        <v>26</v>
      </c>
      <c r="B30" s="21">
        <v>5</v>
      </c>
      <c r="C30" s="16"/>
      <c r="D30" s="16"/>
      <c r="E30" s="17">
        <f t="shared" si="1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40">
        <v>27</v>
      </c>
      <c r="B31" s="21">
        <v>4</v>
      </c>
      <c r="C31" s="16"/>
      <c r="D31" s="16"/>
      <c r="E31" s="17">
        <f t="shared" si="1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40">
        <v>28</v>
      </c>
      <c r="B32" s="21">
        <v>3</v>
      </c>
      <c r="C32" s="16"/>
      <c r="D32" s="16"/>
      <c r="E32" s="17">
        <f t="shared" si="1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40">
        <v>29</v>
      </c>
      <c r="B33" s="21">
        <v>2</v>
      </c>
      <c r="C33" s="16"/>
      <c r="D33" s="16"/>
      <c r="E33" s="17">
        <f t="shared" si="1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40">
        <v>30</v>
      </c>
      <c r="B34" s="21">
        <v>1</v>
      </c>
      <c r="C34" s="16"/>
      <c r="D34" s="16"/>
      <c r="E34" s="17">
        <f t="shared" si="1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22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4" ht="13.5" customHeight="1">
      <c r="A5" s="15">
        <v>1</v>
      </c>
      <c r="B5" s="15">
        <v>100</v>
      </c>
      <c r="C5" s="16"/>
      <c r="D5" s="16"/>
      <c r="E5" s="17">
        <f>SUM(F5:X5)</f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2">
        <v>1</v>
      </c>
    </row>
    <row r="6" spans="1:24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42"/>
    </row>
    <row r="7" spans="1:24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42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23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4" s="42" customFormat="1" ht="13.5" customHeight="1">
      <c r="A5" s="40">
        <v>1</v>
      </c>
      <c r="B5" s="15">
        <v>100</v>
      </c>
      <c r="C5" s="16"/>
      <c r="D5" s="16"/>
      <c r="E5" s="17">
        <f>SUM(F5:X5)</f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2">
        <v>1</v>
      </c>
    </row>
    <row r="6" spans="1:23" ht="13.5" customHeight="1">
      <c r="A6" s="40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40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40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40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40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40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40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40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40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40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40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40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40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40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40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40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40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40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40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40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40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40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40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40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40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40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40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40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40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22.28125" style="0" bestFit="1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4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  <c r="X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24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1:23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8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2"/>
      <c r="AA20" s="22"/>
      <c r="AB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0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0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0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0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0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0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0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0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0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0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0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0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1"/>
      <c r="D3" s="71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29" t="s">
        <v>16</v>
      </c>
      <c r="B4" s="10"/>
      <c r="C4" s="30" t="s">
        <v>4</v>
      </c>
      <c r="D4" s="31" t="s">
        <v>5</v>
      </c>
      <c r="E4" s="13" t="s">
        <v>6</v>
      </c>
      <c r="F4" s="32">
        <v>1</v>
      </c>
      <c r="G4" s="32">
        <v>2</v>
      </c>
      <c r="H4" s="32">
        <v>3</v>
      </c>
      <c r="I4" s="32">
        <v>4</v>
      </c>
      <c r="J4" s="32">
        <v>5</v>
      </c>
      <c r="K4" s="32">
        <v>6</v>
      </c>
      <c r="L4" s="32">
        <v>7</v>
      </c>
      <c r="M4" s="32">
        <v>8</v>
      </c>
      <c r="N4" s="32">
        <v>9</v>
      </c>
      <c r="O4" s="32">
        <v>10</v>
      </c>
      <c r="P4" s="32">
        <v>11</v>
      </c>
      <c r="Q4" s="32">
        <v>12</v>
      </c>
      <c r="R4" s="32">
        <v>13</v>
      </c>
      <c r="S4" s="32">
        <v>14</v>
      </c>
      <c r="T4" s="32">
        <v>15</v>
      </c>
      <c r="U4" s="32">
        <v>16</v>
      </c>
      <c r="V4" s="32">
        <v>17</v>
      </c>
      <c r="W4" s="32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43"/>
      <c r="S5" s="43"/>
      <c r="T5" s="43"/>
      <c r="U5" s="43"/>
      <c r="V5" s="43"/>
      <c r="W5" s="43"/>
    </row>
    <row r="6" spans="1:23" ht="13.5" customHeight="1">
      <c r="A6" s="15">
        <v>2</v>
      </c>
      <c r="B6" s="15">
        <v>80</v>
      </c>
      <c r="C6" s="69"/>
      <c r="D6" s="69"/>
      <c r="E6" s="17">
        <f aca="true" t="shared" si="0" ref="E6:E13">SUM(F6:W6)</f>
        <v>0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1:23" ht="13.5" customHeight="1">
      <c r="A14" s="15">
        <v>10</v>
      </c>
      <c r="B14" s="19">
        <v>26</v>
      </c>
      <c r="C14" s="16"/>
      <c r="D14" s="16"/>
      <c r="E14" s="17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1:23" ht="13.5" customHeight="1">
      <c r="A15" s="15">
        <v>11</v>
      </c>
      <c r="B15" s="21">
        <v>24</v>
      </c>
      <c r="C15" s="16"/>
      <c r="D15" s="16"/>
      <c r="E15" s="17">
        <f aca="true" t="shared" si="1" ref="E15:E34">SUM(F15:W15)</f>
        <v>0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1"/>
        <v>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1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1"/>
        <v>0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1"/>
        <v>0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1:26" ht="13.5" customHeight="1">
      <c r="A20" s="15">
        <v>16</v>
      </c>
      <c r="B20" s="21">
        <v>15</v>
      </c>
      <c r="C20" s="16"/>
      <c r="D20" s="16"/>
      <c r="E20" s="17">
        <f t="shared" si="1"/>
        <v>0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  <c r="Y20" s="22"/>
      <c r="Z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1"/>
        <v>0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1:23" ht="13.5" customHeight="1">
      <c r="A22" s="15">
        <v>18</v>
      </c>
      <c r="B22" s="21">
        <v>13</v>
      </c>
      <c r="C22" s="24"/>
      <c r="D22" s="24"/>
      <c r="E22" s="17">
        <f t="shared" si="1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</row>
    <row r="23" spans="1:23" ht="13.5" customHeight="1">
      <c r="A23" s="15">
        <v>19</v>
      </c>
      <c r="B23" s="21">
        <v>12</v>
      </c>
      <c r="C23" s="24"/>
      <c r="D23" s="24"/>
      <c r="E23" s="17">
        <f t="shared" si="1"/>
        <v>0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</row>
    <row r="24" spans="1:23" ht="13.5" customHeight="1">
      <c r="A24" s="15">
        <v>20</v>
      </c>
      <c r="B24" s="21">
        <v>11</v>
      </c>
      <c r="C24" s="24"/>
      <c r="D24" s="24"/>
      <c r="E24" s="17">
        <f t="shared" si="1"/>
        <v>0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1:23" ht="13.5" customHeight="1">
      <c r="A25" s="15">
        <v>21</v>
      </c>
      <c r="B25" s="21">
        <v>10</v>
      </c>
      <c r="C25" s="24"/>
      <c r="D25" s="24"/>
      <c r="E25" s="17">
        <f t="shared" si="1"/>
        <v>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3" ht="13.5" customHeight="1">
      <c r="A26" s="15">
        <v>22</v>
      </c>
      <c r="B26" s="21">
        <v>9</v>
      </c>
      <c r="C26" s="24"/>
      <c r="D26" s="24"/>
      <c r="E26" s="17">
        <f t="shared" si="1"/>
        <v>0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1:23" ht="13.5" customHeight="1">
      <c r="A27" s="15">
        <v>23</v>
      </c>
      <c r="B27" s="21">
        <v>8</v>
      </c>
      <c r="C27" s="24"/>
      <c r="D27" s="24"/>
      <c r="E27" s="17">
        <f t="shared" si="1"/>
        <v>0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</row>
    <row r="28" spans="1:23" ht="13.5" customHeight="1">
      <c r="A28" s="15">
        <v>24</v>
      </c>
      <c r="B28" s="21">
        <v>7</v>
      </c>
      <c r="C28" s="24"/>
      <c r="D28" s="24"/>
      <c r="E28" s="17">
        <f t="shared" si="1"/>
        <v>0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1:23" ht="13.5" customHeight="1">
      <c r="A29" s="15">
        <v>25</v>
      </c>
      <c r="B29" s="21">
        <v>6</v>
      </c>
      <c r="C29" s="24"/>
      <c r="D29" s="24"/>
      <c r="E29" s="17">
        <f t="shared" si="1"/>
        <v>0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1:23" ht="13.5" customHeight="1">
      <c r="A30" s="15">
        <v>26</v>
      </c>
      <c r="B30" s="21">
        <v>5</v>
      </c>
      <c r="C30" s="24"/>
      <c r="D30" s="24"/>
      <c r="E30" s="17">
        <f t="shared" si="1"/>
        <v>0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1:23" ht="13.5" customHeight="1">
      <c r="A31" s="15">
        <v>27</v>
      </c>
      <c r="B31" s="21">
        <v>4</v>
      </c>
      <c r="C31" s="24"/>
      <c r="D31" s="24"/>
      <c r="E31" s="17">
        <f t="shared" si="1"/>
        <v>0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</row>
    <row r="32" spans="1:23" ht="13.5" customHeight="1">
      <c r="A32" s="15">
        <v>28</v>
      </c>
      <c r="B32" s="21">
        <v>3</v>
      </c>
      <c r="C32" s="24"/>
      <c r="D32" s="24"/>
      <c r="E32" s="17">
        <f t="shared" si="1"/>
        <v>0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</row>
    <row r="33" spans="1:23" ht="13.5" customHeight="1">
      <c r="A33" s="15">
        <v>29</v>
      </c>
      <c r="B33" s="21">
        <v>2</v>
      </c>
      <c r="C33" s="24"/>
      <c r="D33" s="24"/>
      <c r="E33" s="17">
        <f t="shared" si="1"/>
        <v>0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4"/>
      <c r="V33" s="34"/>
      <c r="W33" s="33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1"/>
        <v>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5"/>
      <c r="U34" s="33"/>
      <c r="V34" s="33"/>
      <c r="W34" s="33"/>
    </row>
    <row r="35" spans="1:16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7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2.7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2.7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F3" sqref="F3"/>
    </sheetView>
  </sheetViews>
  <sheetFormatPr defaultColWidth="11.421875" defaultRowHeight="12.75"/>
  <cols>
    <col min="5" max="5" width="36.421875" style="0" customWidth="1"/>
    <col min="6" max="6" width="41.421875" style="0" customWidth="1"/>
    <col min="7" max="7" width="35.421875" style="0" customWidth="1"/>
    <col min="8" max="8" width="38.7109375" style="0" customWidth="1"/>
    <col min="9" max="9" width="35.28125" style="0" customWidth="1"/>
    <col min="10" max="10" width="34.140625" style="0" customWidth="1"/>
    <col min="11" max="11" width="31.421875" style="0" customWidth="1"/>
    <col min="12" max="12" width="29.8515625" style="0" customWidth="1"/>
    <col min="13" max="13" width="26.140625" style="0" customWidth="1"/>
    <col min="14" max="14" width="21.00390625" style="0" bestFit="1" customWidth="1"/>
    <col min="15" max="15" width="22.00390625" style="0" customWidth="1"/>
    <col min="16" max="16" width="20.8515625" style="0" bestFit="1" customWidth="1"/>
    <col min="17" max="17" width="19.28125" style="0" customWidth="1"/>
    <col min="18" max="18" width="24.7109375" style="0" bestFit="1" customWidth="1"/>
    <col min="19" max="19" width="25.421875" style="0" bestFit="1" customWidth="1"/>
    <col min="20" max="20" width="25.57421875" style="0" customWidth="1"/>
    <col min="21" max="21" width="25.8515625" style="0" customWidth="1"/>
    <col min="22" max="22" width="25.00390625" style="0" bestFit="1" customWidth="1"/>
  </cols>
  <sheetData>
    <row r="1" ht="12.75">
      <c r="A1" t="s">
        <v>28</v>
      </c>
    </row>
    <row r="3" spans="5:22" ht="12.75">
      <c r="E3" t="s">
        <v>57</v>
      </c>
      <c r="F3" t="s">
        <v>30</v>
      </c>
      <c r="G3" t="s">
        <v>31</v>
      </c>
      <c r="H3" t="s">
        <v>29</v>
      </c>
      <c r="I3" t="s">
        <v>32</v>
      </c>
      <c r="J3" t="s">
        <v>33</v>
      </c>
      <c r="K3" t="s">
        <v>35</v>
      </c>
      <c r="L3" t="s">
        <v>34</v>
      </c>
      <c r="M3" t="s">
        <v>36</v>
      </c>
      <c r="N3" t="s">
        <v>42</v>
      </c>
      <c r="O3" t="s">
        <v>37</v>
      </c>
      <c r="P3" t="s">
        <v>39</v>
      </c>
      <c r="Q3" t="s">
        <v>38</v>
      </c>
      <c r="R3" t="s">
        <v>27</v>
      </c>
      <c r="S3" t="s">
        <v>41</v>
      </c>
      <c r="T3" s="44" t="s">
        <v>40</v>
      </c>
      <c r="U3" s="44" t="s">
        <v>43</v>
      </c>
      <c r="V3" t="s">
        <v>44</v>
      </c>
    </row>
    <row r="4" spans="5:22" s="36" customFormat="1" ht="12.75">
      <c r="E4" s="36">
        <v>1</v>
      </c>
      <c r="F4" s="36">
        <v>3</v>
      </c>
      <c r="G4" s="36">
        <v>4</v>
      </c>
      <c r="H4" s="36">
        <v>2</v>
      </c>
      <c r="I4" s="36">
        <v>5</v>
      </c>
      <c r="J4" s="36">
        <v>6</v>
      </c>
      <c r="K4" s="36">
        <v>7</v>
      </c>
      <c r="L4" s="36">
        <v>8</v>
      </c>
      <c r="M4" s="36">
        <v>9</v>
      </c>
      <c r="N4" s="36">
        <v>10</v>
      </c>
      <c r="O4" s="36">
        <v>11</v>
      </c>
      <c r="P4" s="36">
        <v>12</v>
      </c>
      <c r="Q4" s="36">
        <v>13</v>
      </c>
      <c r="R4" s="36">
        <v>14</v>
      </c>
      <c r="S4" s="36">
        <v>15</v>
      </c>
      <c r="T4" s="36">
        <v>16</v>
      </c>
      <c r="U4" s="36">
        <v>17</v>
      </c>
      <c r="V4" s="36">
        <v>18</v>
      </c>
    </row>
    <row r="5" ht="12.75">
      <c r="J5" t="s">
        <v>26</v>
      </c>
    </row>
    <row r="8" spans="1:2" ht="12.75">
      <c r="A8" s="44"/>
      <c r="B8" s="44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2">
      <selection activeCell="C10" sqref="C10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3" s="46" customFormat="1" ht="26.25">
      <c r="A1" s="51" t="s">
        <v>56</v>
      </c>
      <c r="B1" s="45"/>
      <c r="C1" s="45"/>
    </row>
    <row r="2" spans="1:23" ht="13.5" customHeight="1">
      <c r="A2" s="3"/>
      <c r="B2" s="4"/>
      <c r="C2" s="5"/>
      <c r="D2" s="5"/>
      <c r="E2" s="5"/>
      <c r="F2" s="1"/>
      <c r="G2" s="1"/>
      <c r="H2" s="1"/>
      <c r="I2" s="1"/>
      <c r="J2" s="1"/>
      <c r="K2" s="1"/>
      <c r="L2" s="1"/>
      <c r="M2" s="1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47" t="s">
        <v>2</v>
      </c>
      <c r="F3" s="50" t="str">
        <f>Renn!E3</f>
        <v>Oppstartsrenn Karasjokk 6.des (F) - fellesstart normaldistanser</v>
      </c>
      <c r="G3" s="50" t="str">
        <f>Renn!F3</f>
        <v>Tanagufsen 13.des (K) - individuell kortdistanser</v>
      </c>
      <c r="H3" s="50" t="str">
        <f>Renn!G3</f>
        <v>Julesprinten 27.des (K) - normaldistanser individuell</v>
      </c>
      <c r="I3" s="50" t="str">
        <f>Renn!H3</f>
        <v>Sjansespillet 06 desember (F) - individuell langdistanser</v>
      </c>
      <c r="J3" s="50" t="str">
        <f>Renn!I3</f>
        <v>Romjulsprinten 9.jan (F) - sprint </v>
      </c>
      <c r="K3" s="50" t="str">
        <f>Renn!J3</f>
        <v>KM dag 1, 16.jan (K) - kortdistanser + sonerenn</v>
      </c>
      <c r="L3" s="50" t="str">
        <f>Renn!K3</f>
        <v>KM dag 2, 17.jan (F) - langdistanser</v>
      </c>
      <c r="M3" s="50" t="str">
        <f>Renn!L3</f>
        <v>Pokalrennet  30.jan (K) - langdistanser individuell </v>
      </c>
      <c r="N3" s="4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8</v>
      </c>
      <c r="B4" s="10"/>
      <c r="C4" s="11" t="s">
        <v>4</v>
      </c>
      <c r="D4" s="12" t="s">
        <v>5</v>
      </c>
      <c r="E4" s="13" t="s">
        <v>6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49">
        <v>8</v>
      </c>
      <c r="N4" s="49">
        <v>9</v>
      </c>
      <c r="O4" s="49">
        <v>10</v>
      </c>
      <c r="P4" s="49">
        <v>11</v>
      </c>
      <c r="Q4" s="49">
        <v>12</v>
      </c>
      <c r="R4" s="49">
        <v>13</v>
      </c>
      <c r="S4" s="49">
        <v>14</v>
      </c>
      <c r="T4" s="49">
        <v>15</v>
      </c>
      <c r="U4" s="49">
        <v>16</v>
      </c>
      <c r="V4" s="49">
        <v>17</v>
      </c>
      <c r="W4" s="49">
        <v>18</v>
      </c>
    </row>
    <row r="5" spans="1:23" s="42" customFormat="1" ht="13.5" customHeight="1">
      <c r="A5" s="15">
        <v>1</v>
      </c>
      <c r="B5" s="15">
        <v>100</v>
      </c>
      <c r="C5" s="16" t="s">
        <v>58</v>
      </c>
      <c r="D5" s="16" t="s">
        <v>59</v>
      </c>
      <c r="E5" s="17">
        <f>SUM(F5:X5)</f>
        <v>60</v>
      </c>
      <c r="F5" s="18">
        <v>60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2" customFormat="1" ht="13.5" customHeight="1">
      <c r="A6" s="15">
        <v>2</v>
      </c>
      <c r="B6" s="15">
        <v>80</v>
      </c>
      <c r="C6" s="69" t="s">
        <v>60</v>
      </c>
      <c r="D6" s="69" t="s">
        <v>61</v>
      </c>
      <c r="E6" s="17">
        <f aca="true" t="shared" si="0" ref="E6:E34">SUM(F6:W6)</f>
        <v>50</v>
      </c>
      <c r="F6" s="18">
        <v>50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42" customFormat="1" ht="13.5" customHeight="1">
      <c r="A7" s="15">
        <v>3</v>
      </c>
      <c r="B7" s="66">
        <v>60</v>
      </c>
      <c r="C7" s="69" t="s">
        <v>62</v>
      </c>
      <c r="D7" s="69" t="s">
        <v>61</v>
      </c>
      <c r="E7" s="68">
        <f t="shared" si="0"/>
        <v>45</v>
      </c>
      <c r="F7" s="18">
        <v>45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42" customFormat="1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9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 t="s">
        <v>65</v>
      </c>
      <c r="D5" s="16" t="s">
        <v>63</v>
      </c>
      <c r="E5" s="17">
        <f>SUM(F5:X5)</f>
        <v>80</v>
      </c>
      <c r="F5" s="18">
        <v>80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13.5" customHeight="1">
      <c r="A6" s="15">
        <v>2</v>
      </c>
      <c r="B6" s="15">
        <v>80</v>
      </c>
      <c r="C6" s="69" t="s">
        <v>66</v>
      </c>
      <c r="D6" s="69" t="s">
        <v>59</v>
      </c>
      <c r="E6" s="17">
        <f aca="true" t="shared" si="0" ref="E6:E34">SUM(F6:W6)</f>
        <v>50</v>
      </c>
      <c r="F6" s="18">
        <v>50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42"/>
    </row>
    <row r="7" spans="1:24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42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24"/>
      <c r="D34" s="24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10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42" customFormat="1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11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4" ht="13.5" customHeight="1">
      <c r="A5" s="15">
        <v>1</v>
      </c>
      <c r="B5" s="15">
        <v>100</v>
      </c>
      <c r="C5" s="16" t="s">
        <v>69</v>
      </c>
      <c r="D5" s="16" t="s">
        <v>70</v>
      </c>
      <c r="E5" s="17">
        <f>SUM(F5:X5)</f>
        <v>60</v>
      </c>
      <c r="F5" s="18">
        <v>60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42"/>
    </row>
    <row r="6" spans="1:24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42"/>
    </row>
    <row r="7" spans="1:24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42"/>
    </row>
    <row r="8" spans="1:24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2"/>
    </row>
    <row r="9" spans="1:24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42"/>
    </row>
    <row r="10" spans="1:24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2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12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4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42"/>
    </row>
    <row r="8" spans="1:24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42"/>
    </row>
    <row r="9" spans="1:24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42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13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 t="s">
        <v>72</v>
      </c>
      <c r="D5" s="16" t="s">
        <v>59</v>
      </c>
      <c r="E5" s="17">
        <f>SUM(F5:X5)</f>
        <v>100</v>
      </c>
      <c r="F5" s="18">
        <v>100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2" customFormat="1" ht="13.5" customHeight="1">
      <c r="A6" s="15">
        <v>2</v>
      </c>
      <c r="B6" s="15">
        <v>80</v>
      </c>
      <c r="C6" s="69" t="s">
        <v>73</v>
      </c>
      <c r="D6" s="69" t="s">
        <v>70</v>
      </c>
      <c r="E6" s="17">
        <f aca="true" t="shared" si="0" ref="E6:E34">SUM(F6:W6)</f>
        <v>80</v>
      </c>
      <c r="F6" s="18">
        <v>80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42" customFormat="1" ht="13.5" customHeight="1">
      <c r="A7" s="15">
        <v>3</v>
      </c>
      <c r="B7" s="66">
        <v>60</v>
      </c>
      <c r="C7" s="69" t="s">
        <v>74</v>
      </c>
      <c r="D7" s="69" t="s">
        <v>75</v>
      </c>
      <c r="E7" s="68">
        <f t="shared" si="0"/>
        <v>60</v>
      </c>
      <c r="F7" s="18">
        <v>60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7.140625" style="0" customWidth="1"/>
    <col min="2" max="2" width="6.28125" style="0" customWidth="1"/>
    <col min="3" max="3" width="26.00390625" style="0" customWidth="1"/>
    <col min="4" max="4" width="19.140625" style="0" customWidth="1"/>
    <col min="5" max="5" width="6.7109375" style="0" customWidth="1"/>
    <col min="6" max="16" width="7.140625" style="0" bestFit="1" customWidth="1"/>
    <col min="17" max="17" width="6.00390625" style="0" customWidth="1"/>
    <col min="18" max="18" width="7.140625" style="0" bestFit="1" customWidth="1"/>
    <col min="19" max="19" width="6.140625" style="0" customWidth="1"/>
    <col min="20" max="21" width="7.140625" style="0" bestFit="1" customWidth="1"/>
    <col min="22" max="22" width="7.140625" style="0" customWidth="1"/>
    <col min="23" max="23" width="7.140625" style="0" bestFit="1" customWidth="1"/>
  </cols>
  <sheetData>
    <row r="1" spans="1:22" ht="31.5" customHeight="1">
      <c r="A1" s="52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</row>
    <row r="2" spans="1:23" ht="13.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37"/>
      <c r="Q2" s="37"/>
      <c r="R2" s="37"/>
      <c r="S2" s="37"/>
      <c r="T2" s="37"/>
      <c r="U2" s="37"/>
      <c r="V2" s="37"/>
      <c r="W2" s="38"/>
    </row>
    <row r="3" spans="1:23" ht="184.5" customHeight="1">
      <c r="A3" s="6" t="s">
        <v>0</v>
      </c>
      <c r="B3" s="6" t="s">
        <v>1</v>
      </c>
      <c r="C3" s="70"/>
      <c r="D3" s="70"/>
      <c r="E3" s="7" t="s">
        <v>2</v>
      </c>
      <c r="F3" s="8" t="str">
        <f>Renn!E3</f>
        <v>Oppstartsrenn Karasjokk 6.des (F) - fellesstart normaldistanser</v>
      </c>
      <c r="G3" s="8" t="str">
        <f>Renn!F3</f>
        <v>Tanagufsen 13.des (K) - individuell kortdistanser</v>
      </c>
      <c r="H3" s="8" t="str">
        <f>Renn!G3</f>
        <v>Julesprinten 27.des (K) - normaldistanser individuell</v>
      </c>
      <c r="I3" s="8" t="str">
        <f>Renn!H3</f>
        <v>Sjansespillet 06 desember (F) - individuell langdistanser</v>
      </c>
      <c r="J3" s="8" t="str">
        <f>Renn!I3</f>
        <v>Romjulsprinten 9.jan (F) - sprint </v>
      </c>
      <c r="K3" s="8" t="str">
        <f>Renn!J3</f>
        <v>KM dag 1, 16.jan (K) - kortdistanser + sonerenn</v>
      </c>
      <c r="L3" s="8" t="str">
        <f>Renn!K3</f>
        <v>KM dag 2, 17.jan (F) - langdistanser</v>
      </c>
      <c r="M3" s="8" t="str">
        <f>Renn!L3</f>
        <v>Pokalrennet  30.jan (K) - langdistanser individuell </v>
      </c>
      <c r="N3" s="8" t="str">
        <f>Renn!M3</f>
        <v>Sandnesrennet 7.feb (F) - kortdistanser</v>
      </c>
      <c r="O3" s="8" t="str">
        <f>Renn!N3</f>
        <v>Ilarcrossen - 13.februar (F) - parstart</v>
      </c>
      <c r="P3" s="8" t="str">
        <f>Renn!O3</f>
        <v>Nessebyrennet - 14.februar (K) - kortdistanser individuell</v>
      </c>
      <c r="Q3" s="8" t="str">
        <f>Renn!P3</f>
        <v>KOS (DNB)-sprinten 19.feb (F)</v>
      </c>
      <c r="R3" s="8" t="str">
        <f>Renn!Q3</f>
        <v>KOS-rennet 20.feb (K) Normaldisanser </v>
      </c>
      <c r="S3" s="8" t="str">
        <f>Renn!R3</f>
        <v>Sandnesrennet 28.feb (K)</v>
      </c>
      <c r="T3" s="8" t="str">
        <f>Renn!S3</f>
        <v>Polarcross 5.mar (F) - sprint - parstart</v>
      </c>
      <c r="U3" s="8" t="str">
        <f>Renn!T3</f>
        <v>Polarrennet 5.mar (K) - normaldistanser individuell</v>
      </c>
      <c r="V3" s="8" t="str">
        <f>Renn!U3</f>
        <v>Solrennet  - 12. mar - kortdistanser individuell</v>
      </c>
      <c r="W3" s="8" t="str">
        <f>Renn!V3</f>
        <v>Sonekamp øst-vest, 8.apr (F) - fellesstart</v>
      </c>
    </row>
    <row r="4" spans="1:23" ht="18">
      <c r="A4" s="9" t="s">
        <v>14</v>
      </c>
      <c r="B4" s="10"/>
      <c r="C4" s="11" t="s">
        <v>4</v>
      </c>
      <c r="D4" s="12" t="s">
        <v>5</v>
      </c>
      <c r="E4" s="13" t="s">
        <v>6</v>
      </c>
      <c r="F4" s="14">
        <v>1</v>
      </c>
      <c r="G4" s="14">
        <v>2</v>
      </c>
      <c r="H4" s="14">
        <v>3</v>
      </c>
      <c r="I4" s="14">
        <v>4</v>
      </c>
      <c r="J4" s="14">
        <v>5</v>
      </c>
      <c r="K4" s="14">
        <v>6</v>
      </c>
      <c r="L4" s="14">
        <v>7</v>
      </c>
      <c r="M4" s="14">
        <v>8</v>
      </c>
      <c r="N4" s="14">
        <v>9</v>
      </c>
      <c r="O4" s="14">
        <v>10</v>
      </c>
      <c r="P4" s="14">
        <v>11</v>
      </c>
      <c r="Q4" s="14">
        <v>12</v>
      </c>
      <c r="R4" s="14">
        <v>13</v>
      </c>
      <c r="S4" s="14">
        <v>14</v>
      </c>
      <c r="T4" s="14">
        <v>15</v>
      </c>
      <c r="U4" s="14">
        <v>16</v>
      </c>
      <c r="V4" s="14">
        <v>17</v>
      </c>
      <c r="W4" s="14">
        <v>18</v>
      </c>
    </row>
    <row r="5" spans="1:23" s="42" customFormat="1" ht="13.5" customHeight="1">
      <c r="A5" s="15">
        <v>1</v>
      </c>
      <c r="B5" s="15">
        <v>100</v>
      </c>
      <c r="C5" s="16"/>
      <c r="D5" s="16"/>
      <c r="E5" s="17">
        <f>SUM(F5:X5)</f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42" customFormat="1" ht="13.5" customHeight="1">
      <c r="A6" s="15">
        <v>2</v>
      </c>
      <c r="B6" s="15">
        <v>80</v>
      </c>
      <c r="C6" s="69"/>
      <c r="D6" s="69"/>
      <c r="E6" s="17">
        <f aca="true" t="shared" si="0" ref="E6:E34">SUM(F6:W6)</f>
        <v>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42" customFormat="1" ht="13.5" customHeight="1">
      <c r="A7" s="15">
        <v>3</v>
      </c>
      <c r="B7" s="66">
        <v>60</v>
      </c>
      <c r="C7" s="69"/>
      <c r="D7" s="69"/>
      <c r="E7" s="68">
        <f t="shared" si="0"/>
        <v>0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42" customFormat="1" ht="13.5" customHeight="1">
      <c r="A8" s="15">
        <v>4</v>
      </c>
      <c r="B8" s="67">
        <v>50</v>
      </c>
      <c r="C8" s="69"/>
      <c r="D8" s="69"/>
      <c r="E8" s="68">
        <f t="shared" si="0"/>
        <v>0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3.5" customHeight="1">
      <c r="A9" s="15">
        <v>5</v>
      </c>
      <c r="B9" s="19">
        <v>45</v>
      </c>
      <c r="C9" s="69"/>
      <c r="D9" s="69"/>
      <c r="E9" s="17">
        <f t="shared" si="0"/>
        <v>0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3.5" customHeight="1">
      <c r="A10" s="15">
        <v>6</v>
      </c>
      <c r="B10" s="19">
        <v>40</v>
      </c>
      <c r="C10" s="69"/>
      <c r="D10" s="69"/>
      <c r="E10" s="17">
        <f t="shared" si="0"/>
        <v>0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3.5" customHeight="1">
      <c r="A11" s="15">
        <v>7</v>
      </c>
      <c r="B11" s="19">
        <v>36</v>
      </c>
      <c r="C11" s="16"/>
      <c r="D11" s="16"/>
      <c r="E11" s="17">
        <f t="shared" si="0"/>
        <v>0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3.5" customHeight="1">
      <c r="A12" s="15">
        <v>8</v>
      </c>
      <c r="B12" s="19">
        <v>32</v>
      </c>
      <c r="C12" s="16"/>
      <c r="D12" s="16"/>
      <c r="E12" s="17">
        <f t="shared" si="0"/>
        <v>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3.5" customHeight="1">
      <c r="A13" s="15">
        <v>9</v>
      </c>
      <c r="B13" s="19">
        <v>29</v>
      </c>
      <c r="C13" s="16"/>
      <c r="D13" s="16"/>
      <c r="E13" s="17">
        <f t="shared" si="0"/>
        <v>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3.5" customHeight="1">
      <c r="A14" s="15">
        <v>10</v>
      </c>
      <c r="B14" s="19">
        <v>26</v>
      </c>
      <c r="C14" s="16"/>
      <c r="D14" s="16"/>
      <c r="E14" s="17">
        <f t="shared" si="0"/>
        <v>0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3.5" customHeight="1">
      <c r="A15" s="15">
        <v>11</v>
      </c>
      <c r="B15" s="21">
        <v>24</v>
      </c>
      <c r="C15" s="16"/>
      <c r="D15" s="16"/>
      <c r="E15" s="17">
        <f t="shared" si="0"/>
        <v>0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3.5" customHeight="1">
      <c r="A16" s="15">
        <v>12</v>
      </c>
      <c r="B16" s="21">
        <v>22</v>
      </c>
      <c r="C16" s="16"/>
      <c r="D16" s="16"/>
      <c r="E16" s="17">
        <f t="shared" si="0"/>
        <v>0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3.5" customHeight="1">
      <c r="A17" s="15">
        <v>13</v>
      </c>
      <c r="B17" s="21">
        <v>20</v>
      </c>
      <c r="C17" s="16"/>
      <c r="D17" s="16"/>
      <c r="E17" s="17">
        <f t="shared" si="0"/>
        <v>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3.5" customHeight="1">
      <c r="A18" s="15">
        <v>14</v>
      </c>
      <c r="B18" s="21">
        <v>18</v>
      </c>
      <c r="C18" s="16"/>
      <c r="D18" s="16"/>
      <c r="E18" s="17">
        <f t="shared" si="0"/>
        <v>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3.5" customHeight="1">
      <c r="A19" s="15">
        <v>15</v>
      </c>
      <c r="B19" s="21">
        <v>16</v>
      </c>
      <c r="C19" s="16"/>
      <c r="D19" s="16"/>
      <c r="E19" s="17">
        <f t="shared" si="0"/>
        <v>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4" ht="13.5" customHeight="1">
      <c r="A20" s="15">
        <v>16</v>
      </c>
      <c r="B20" s="21">
        <v>15</v>
      </c>
      <c r="C20" s="16"/>
      <c r="D20" s="16"/>
      <c r="E20" s="17">
        <f t="shared" si="0"/>
        <v>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3"/>
    </row>
    <row r="21" spans="1:23" ht="13.5" customHeight="1">
      <c r="A21" s="15">
        <v>17</v>
      </c>
      <c r="B21" s="21">
        <v>14</v>
      </c>
      <c r="C21" s="16"/>
      <c r="D21" s="16"/>
      <c r="E21" s="17">
        <f t="shared" si="0"/>
        <v>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3.5" customHeight="1">
      <c r="A22" s="15">
        <v>18</v>
      </c>
      <c r="B22" s="21">
        <v>13</v>
      </c>
      <c r="C22" s="16"/>
      <c r="D22" s="16"/>
      <c r="E22" s="17">
        <f t="shared" si="0"/>
        <v>0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3.5" customHeight="1">
      <c r="A23" s="15">
        <v>19</v>
      </c>
      <c r="B23" s="21">
        <v>12</v>
      </c>
      <c r="C23" s="16"/>
      <c r="D23" s="16"/>
      <c r="E23" s="17">
        <f t="shared" si="0"/>
        <v>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3.5" customHeight="1">
      <c r="A24" s="15">
        <v>20</v>
      </c>
      <c r="B24" s="21">
        <v>11</v>
      </c>
      <c r="C24" s="16"/>
      <c r="D24" s="16"/>
      <c r="E24" s="17">
        <f t="shared" si="0"/>
        <v>0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3.5" customHeight="1">
      <c r="A25" s="15">
        <v>21</v>
      </c>
      <c r="B25" s="21">
        <v>10</v>
      </c>
      <c r="C25" s="16"/>
      <c r="D25" s="16"/>
      <c r="E25" s="17">
        <f t="shared" si="0"/>
        <v>0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ht="13.5" customHeight="1">
      <c r="A26" s="15">
        <v>22</v>
      </c>
      <c r="B26" s="21">
        <v>9</v>
      </c>
      <c r="C26" s="16"/>
      <c r="D26" s="16"/>
      <c r="E26" s="17">
        <f t="shared" si="0"/>
        <v>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3.5" customHeight="1">
      <c r="A27" s="15">
        <v>23</v>
      </c>
      <c r="B27" s="21">
        <v>8</v>
      </c>
      <c r="C27" s="16"/>
      <c r="D27" s="16"/>
      <c r="E27" s="17">
        <f t="shared" si="0"/>
        <v>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 ht="13.5" customHeight="1">
      <c r="A28" s="15">
        <v>24</v>
      </c>
      <c r="B28" s="21">
        <v>7</v>
      </c>
      <c r="C28" s="16"/>
      <c r="D28" s="16"/>
      <c r="E28" s="17">
        <f t="shared" si="0"/>
        <v>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3.5" customHeight="1">
      <c r="A29" s="15">
        <v>25</v>
      </c>
      <c r="B29" s="21">
        <v>6</v>
      </c>
      <c r="C29" s="16"/>
      <c r="D29" s="16"/>
      <c r="E29" s="17">
        <f t="shared" si="0"/>
        <v>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3.5" customHeight="1">
      <c r="A30" s="15">
        <v>26</v>
      </c>
      <c r="B30" s="21">
        <v>5</v>
      </c>
      <c r="C30" s="16"/>
      <c r="D30" s="16"/>
      <c r="E30" s="17">
        <f t="shared" si="0"/>
        <v>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3.5" customHeight="1">
      <c r="A31" s="15">
        <v>27</v>
      </c>
      <c r="B31" s="21">
        <v>4</v>
      </c>
      <c r="C31" s="16"/>
      <c r="D31" s="16"/>
      <c r="E31" s="17">
        <f t="shared" si="0"/>
        <v>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3.5" customHeight="1">
      <c r="A32" s="15">
        <v>28</v>
      </c>
      <c r="B32" s="21">
        <v>3</v>
      </c>
      <c r="C32" s="16"/>
      <c r="D32" s="16"/>
      <c r="E32" s="17">
        <f t="shared" si="0"/>
        <v>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3.5" customHeight="1">
      <c r="A33" s="15">
        <v>29</v>
      </c>
      <c r="B33" s="21">
        <v>2</v>
      </c>
      <c r="C33" s="16"/>
      <c r="D33" s="16"/>
      <c r="E33" s="17">
        <f t="shared" si="0"/>
        <v>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5"/>
      <c r="T33" s="18"/>
      <c r="U33" s="18"/>
      <c r="V33" s="25"/>
      <c r="W33" s="25"/>
    </row>
    <row r="34" spans="1:23" ht="13.5" customHeight="1">
      <c r="A34" s="15">
        <v>30</v>
      </c>
      <c r="B34" s="21">
        <v>1</v>
      </c>
      <c r="C34" s="16"/>
      <c r="D34" s="16"/>
      <c r="E34" s="17">
        <f t="shared" si="0"/>
        <v>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26"/>
      <c r="S34" s="18"/>
      <c r="T34" s="18"/>
      <c r="U34" s="18"/>
      <c r="V34" s="18"/>
      <c r="W34" s="18"/>
    </row>
    <row r="35" ht="12.75">
      <c r="P35" s="27"/>
    </row>
    <row r="36" spans="16:20" ht="12.75">
      <c r="P36" s="27"/>
      <c r="Q36" s="27"/>
      <c r="T36" s="27"/>
    </row>
    <row r="37" spans="16:20" ht="12.75">
      <c r="P37" s="27"/>
      <c r="Q37" s="27"/>
      <c r="T37" s="27"/>
    </row>
  </sheetData>
  <sheetProtection/>
  <mergeCells count="1">
    <mergeCell ref="C3:D3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Windows User</cp:lastModifiedBy>
  <cp:lastPrinted>2014-02-23T18:13:47Z</cp:lastPrinted>
  <dcterms:created xsi:type="dcterms:W3CDTF">2011-01-16T19:29:32Z</dcterms:created>
  <dcterms:modified xsi:type="dcterms:W3CDTF">2015-12-09T20:01:04Z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