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84" activeTab="0"/>
  </bookViews>
  <sheets>
    <sheet name="Meny" sheetId="1" r:id="rId1"/>
    <sheet name="11G" sheetId="2" r:id="rId2"/>
    <sheet name="12G" sheetId="3" r:id="rId3"/>
    <sheet name="13G" sheetId="4" r:id="rId4"/>
    <sheet name="14G" sheetId="5" r:id="rId5"/>
    <sheet name="15G" sheetId="6" r:id="rId6"/>
    <sheet name="16G" sheetId="7" r:id="rId7"/>
    <sheet name="17M" sheetId="8" r:id="rId8"/>
    <sheet name="18M" sheetId="9" r:id="rId9"/>
    <sheet name="19-20M" sheetId="10" r:id="rId10"/>
    <sheet name="M åpen" sheetId="11" r:id="rId11"/>
    <sheet name="Senior herre" sheetId="12" r:id="rId12"/>
    <sheet name="11J" sheetId="13" r:id="rId13"/>
    <sheet name="12J" sheetId="14" r:id="rId14"/>
    <sheet name="13J" sheetId="15" r:id="rId15"/>
    <sheet name="14J" sheetId="16" r:id="rId16"/>
    <sheet name="15J" sheetId="17" r:id="rId17"/>
    <sheet name="16J" sheetId="18" r:id="rId18"/>
    <sheet name="17K" sheetId="19" r:id="rId19"/>
    <sheet name="18K" sheetId="20" r:id="rId20"/>
    <sheet name="19-20K" sheetId="21" r:id="rId21"/>
    <sheet name="Senior dame" sheetId="22" r:id="rId22"/>
    <sheet name="Renn" sheetId="23" r:id="rId23"/>
  </sheets>
  <definedNames>
    <definedName name="_xlnm.Print_Area" localSheetId="1">'11G'!$A$1:$X$34</definedName>
    <definedName name="_xlnm.Print_Area" localSheetId="12">'11J'!$A$1:$V$33</definedName>
    <definedName name="_xlnm.Print_Area" localSheetId="2">'12G'!$A$2:$V$34</definedName>
    <definedName name="_xlnm.Print_Area" localSheetId="13">'12J'!$A$1:$V$34</definedName>
    <definedName name="_xlnm.Print_Area" localSheetId="3">'13G'!$A$1:$V$34</definedName>
    <definedName name="_xlnm.Print_Area" localSheetId="14">'13J'!$B$1:$V$34</definedName>
    <definedName name="_xlnm.Print_Area" localSheetId="4">'14G'!$A$1:$V$34</definedName>
    <definedName name="_xlnm.Print_Area" localSheetId="15">'14J'!$A$1:$V$34</definedName>
    <definedName name="_xlnm.Print_Area" localSheetId="5">'15G'!$A$1:$V$33</definedName>
    <definedName name="_xlnm.Print_Area" localSheetId="16">'15J'!$A$1:$W$34</definedName>
    <definedName name="_xlnm.Print_Area" localSheetId="6">'16G'!$A$1:$V$34</definedName>
    <definedName name="_xlnm.Print_Area" localSheetId="17">'16J'!$A$1:$W$34</definedName>
    <definedName name="_xlnm.Print_Area" localSheetId="18">'17K'!$A$1:$W$34</definedName>
    <definedName name="_xlnm.Print_Area" localSheetId="7">'17M'!$A$1:$V$34</definedName>
    <definedName name="_xlnm.Print_Area" localSheetId="19">'18K'!$A$1:$W$34</definedName>
    <definedName name="_xlnm.Print_Area" localSheetId="8">'18M'!$A$1:$V$34</definedName>
    <definedName name="_xlnm.Print_Area" localSheetId="20">'19-20K'!$A$1:$W$34</definedName>
    <definedName name="_xlnm.Print_Area" localSheetId="9">'19-20M'!$A$1:$V$34</definedName>
    <definedName name="_xlnm.Print_Area" localSheetId="10">'M åpen'!$A$1:$V$34</definedName>
    <definedName name="_xlnm.Print_Area" localSheetId="21">'Senior dame'!$A$1:$W$34</definedName>
    <definedName name="_xlnm.Print_Area" localSheetId="11">'Senior herre'!$A$1:$V$34</definedName>
  </definedNames>
  <calcPr fullCalcOnLoad="1"/>
</workbook>
</file>

<file path=xl/sharedStrings.xml><?xml version="1.0" encoding="utf-8"?>
<sst xmlns="http://schemas.openxmlformats.org/spreadsheetml/2006/main" count="671" uniqueCount="208">
  <si>
    <t>Samlet plassering</t>
  </si>
  <si>
    <t>Poeng pr. renn</t>
  </si>
  <si>
    <t>TOTAL POENGSUM</t>
  </si>
  <si>
    <t>G11</t>
  </si>
  <si>
    <t>Navn</t>
  </si>
  <si>
    <t>Klubb</t>
  </si>
  <si>
    <t>SUM</t>
  </si>
  <si>
    <t>J11</t>
  </si>
  <si>
    <t>G12</t>
  </si>
  <si>
    <t>G13</t>
  </si>
  <si>
    <t>G14</t>
  </si>
  <si>
    <t>G15</t>
  </si>
  <si>
    <t>G16</t>
  </si>
  <si>
    <t>G17</t>
  </si>
  <si>
    <t>G18</t>
  </si>
  <si>
    <t>G19-20</t>
  </si>
  <si>
    <t>SEN</t>
  </si>
  <si>
    <t>J12</t>
  </si>
  <si>
    <t>J13</t>
  </si>
  <si>
    <t>J14</t>
  </si>
  <si>
    <t>J15</t>
  </si>
  <si>
    <t>J16</t>
  </si>
  <si>
    <t>J17</t>
  </si>
  <si>
    <t>J18</t>
  </si>
  <si>
    <t>J19-20</t>
  </si>
  <si>
    <t>Åpen klasse</t>
  </si>
  <si>
    <t>(Sonerenn for 11-12 år)</t>
  </si>
  <si>
    <t>Finnmark skikrets - skicup 2015-16</t>
  </si>
  <si>
    <t>M17</t>
  </si>
  <si>
    <t>M18</t>
  </si>
  <si>
    <t>M19-20</t>
  </si>
  <si>
    <t>M åpen</t>
  </si>
  <si>
    <t>Senior herre</t>
  </si>
  <si>
    <t>Senior dame</t>
  </si>
  <si>
    <t>K17</t>
  </si>
  <si>
    <t>K18</t>
  </si>
  <si>
    <t>K19-20</t>
  </si>
  <si>
    <t>K åpen</t>
  </si>
  <si>
    <t xml:space="preserve"> </t>
  </si>
  <si>
    <t>Deltatt i antall renn</t>
  </si>
  <si>
    <t>Stilling SNN-cup sone øst 2016-17</t>
  </si>
  <si>
    <t>Resultater Finnmark SNN-cup sone-øst 2016-17</t>
  </si>
  <si>
    <r>
      <rPr>
        <b/>
        <sz val="10"/>
        <rFont val="Arial"/>
        <family val="2"/>
      </rPr>
      <t>SNN-CUP 11</t>
    </r>
    <r>
      <rPr>
        <sz val="10"/>
        <rFont val="Arial"/>
        <family val="2"/>
      </rPr>
      <t xml:space="preserve">: Ilarcrossen 4.feb (F) - Skicross parrstart </t>
    </r>
  </si>
  <si>
    <r>
      <rPr>
        <b/>
        <sz val="10"/>
        <rFont val="Arial"/>
        <family val="2"/>
      </rPr>
      <t>SNN-CUP 8:</t>
    </r>
    <r>
      <rPr>
        <sz val="10"/>
        <rFont val="Arial"/>
        <family val="2"/>
      </rPr>
      <t xml:space="preserve"> Pokalrennet 22.januar (F) langdistanser/ individuell </t>
    </r>
  </si>
  <si>
    <r>
      <rPr>
        <b/>
        <sz val="10"/>
        <rFont val="Arial"/>
        <family val="2"/>
      </rPr>
      <t>SNN-CUP 9:</t>
    </r>
    <r>
      <rPr>
        <sz val="10"/>
        <rFont val="Arial"/>
        <family val="2"/>
      </rPr>
      <t xml:space="preserve"> KM dag 1: 28.januar. Vestre Jakobselv (fristil) kortdistanser / individuell</t>
    </r>
  </si>
  <si>
    <r>
      <rPr>
        <b/>
        <sz val="10"/>
        <rFont val="Arial"/>
        <family val="2"/>
      </rPr>
      <t xml:space="preserve">SNN-CUP 10: </t>
    </r>
    <r>
      <rPr>
        <sz val="10"/>
        <rFont val="Arial"/>
        <family val="2"/>
      </rPr>
      <t xml:space="preserve">KM dag 2: 29.januar. Vestre Jakobselv (K) Langdistanser/ langdistanser </t>
    </r>
  </si>
  <si>
    <r>
      <rPr>
        <b/>
        <sz val="10"/>
        <rFont val="Arial"/>
        <family val="2"/>
      </rPr>
      <t>SNN-CUP 12</t>
    </r>
    <r>
      <rPr>
        <sz val="10"/>
        <rFont val="Arial"/>
        <family val="2"/>
      </rPr>
      <t>: Nessebyrennet - 5.februar (K) - kortdistaner/ individuell</t>
    </r>
  </si>
  <si>
    <r>
      <rPr>
        <b/>
        <sz val="10"/>
        <rFont val="Arial"/>
        <family val="2"/>
      </rPr>
      <t>SNN-CUP 13:</t>
    </r>
    <r>
      <rPr>
        <sz val="10"/>
        <rFont val="Arial"/>
        <family val="2"/>
      </rPr>
      <t xml:space="preserve"> Sandnesrennet 11.feb (F) kortdistanser/ individuell </t>
    </r>
  </si>
  <si>
    <r>
      <rPr>
        <b/>
        <sz val="10"/>
        <rFont val="Arial"/>
        <family val="2"/>
      </rPr>
      <t>SNN-CUP 14:</t>
    </r>
    <r>
      <rPr>
        <sz val="10"/>
        <rFont val="Arial"/>
        <family val="2"/>
      </rPr>
      <t xml:space="preserve"> KOS (DNB)-sprinten 17.feb (F) sprintdistanser</t>
    </r>
  </si>
  <si>
    <r>
      <rPr>
        <b/>
        <sz val="10"/>
        <rFont val="Arial"/>
        <family val="2"/>
      </rPr>
      <t>SNN-CUP 16:</t>
    </r>
    <r>
      <rPr>
        <sz val="10"/>
        <rFont val="Arial"/>
        <family val="2"/>
      </rPr>
      <t xml:space="preserve"> Solrennet (F) - 4. mar - kortdistanser/ individuell</t>
    </r>
  </si>
  <si>
    <r>
      <rPr>
        <b/>
        <sz val="10"/>
        <rFont val="Arial"/>
        <family val="2"/>
      </rPr>
      <t>SNN-CUP 19</t>
    </r>
    <r>
      <rPr>
        <sz val="10"/>
        <rFont val="Arial"/>
        <family val="2"/>
      </rPr>
      <t>: Sonekamp øst-vest, 24.mar (F) - fellesstart</t>
    </r>
  </si>
  <si>
    <r>
      <rPr>
        <b/>
        <sz val="10"/>
        <rFont val="Arial"/>
        <family val="2"/>
      </rPr>
      <t xml:space="preserve">SNN-CUP 1: </t>
    </r>
    <r>
      <rPr>
        <sz val="10"/>
        <rFont val="Arial"/>
        <family val="2"/>
      </rPr>
      <t>Snøkanonrenn (F) - individuell/ kortdistanser</t>
    </r>
  </si>
  <si>
    <r>
      <rPr>
        <b/>
        <sz val="10"/>
        <rFont val="Arial"/>
        <family val="2"/>
      </rPr>
      <t>SNN-CUP 2:</t>
    </r>
    <r>
      <rPr>
        <sz val="10"/>
        <rFont val="Arial"/>
        <family val="2"/>
      </rPr>
      <t xml:space="preserve"> Tanagufsen 10.des (K) - individuell/ fellesstart kortdistanser</t>
    </r>
  </si>
  <si>
    <r>
      <rPr>
        <b/>
        <sz val="10"/>
        <rFont val="Arial"/>
        <family val="2"/>
      </rPr>
      <t>SNN-CUP 3</t>
    </r>
    <r>
      <rPr>
        <sz val="10"/>
        <rFont val="Arial"/>
        <family val="2"/>
      </rPr>
      <t>: Sjansespillet 11.des (F) - individuell/ jaktstart normaldistanser</t>
    </r>
  </si>
  <si>
    <r>
      <rPr>
        <b/>
        <sz val="10"/>
        <rFont val="Arial"/>
        <family val="2"/>
      </rPr>
      <t>SNN-CUP 4:</t>
    </r>
    <r>
      <rPr>
        <sz val="10"/>
        <rFont val="Arial"/>
        <family val="2"/>
      </rPr>
      <t xml:space="preserve"> Julesprinten 28.des (K) - normaldistanser/ individuell</t>
    </r>
  </si>
  <si>
    <r>
      <rPr>
        <b/>
        <sz val="10"/>
        <rFont val="Arial"/>
        <family val="2"/>
      </rPr>
      <t>SNN-cup 5:</t>
    </r>
    <r>
      <rPr>
        <sz val="10"/>
        <rFont val="Arial"/>
        <family val="2"/>
      </rPr>
      <t xml:space="preserve"> Båtsfjordsprinten 7.jan (F) - sprintdistanser</t>
    </r>
  </si>
  <si>
    <r>
      <rPr>
        <b/>
        <sz val="10"/>
        <rFont val="Arial"/>
        <family val="2"/>
      </rPr>
      <t>SNN-CUP 6:</t>
    </r>
    <r>
      <rPr>
        <sz val="10"/>
        <rFont val="Arial"/>
        <family val="2"/>
      </rPr>
      <t xml:space="preserve"> Båtsfjordstafetten 7.jan (F) parstafett/ sprintdistanser</t>
    </r>
  </si>
  <si>
    <r>
      <rPr>
        <b/>
        <sz val="10"/>
        <rFont val="Arial"/>
        <family val="2"/>
      </rPr>
      <t>SNN CUP 7:</t>
    </r>
    <r>
      <rPr>
        <sz val="10"/>
        <rFont val="Arial"/>
        <family val="2"/>
      </rPr>
      <t xml:space="preserve"> Pokalsprinten 21. jan (K) sprintdistaner</t>
    </r>
  </si>
  <si>
    <r>
      <rPr>
        <b/>
        <sz val="10"/>
        <rFont val="Arial"/>
        <family val="2"/>
      </rPr>
      <t xml:space="preserve">SNN-CUP 15: </t>
    </r>
    <r>
      <rPr>
        <sz val="10"/>
        <rFont val="Arial"/>
        <family val="2"/>
      </rPr>
      <t xml:space="preserve">KOS-rennet 18.feb (K) normaldisanser/ individuell </t>
    </r>
  </si>
  <si>
    <t>Nikita Møllersen</t>
  </si>
  <si>
    <t>Nikolai Smith</t>
  </si>
  <si>
    <t>KOS</t>
  </si>
  <si>
    <t>Tobias Stegavik</t>
  </si>
  <si>
    <t>Martin Strøm</t>
  </si>
  <si>
    <t>Petter Dervola Johansen</t>
  </si>
  <si>
    <t>Alexander Mietinen</t>
  </si>
  <si>
    <t>Magnus Mietinen</t>
  </si>
  <si>
    <t>Forsøk IL</t>
  </si>
  <si>
    <t>Polarstjernen IL</t>
  </si>
  <si>
    <t>Truls Bernhardsen</t>
  </si>
  <si>
    <t>Kyrill Emil Lind-Hansen</t>
  </si>
  <si>
    <t>Julius Riel-Saua</t>
  </si>
  <si>
    <t>Henda Dikkanen Margit</t>
  </si>
  <si>
    <t xml:space="preserve">IL Ilar </t>
  </si>
  <si>
    <t>Robin Stegavik</t>
  </si>
  <si>
    <t>Sivert Samuelsen</t>
  </si>
  <si>
    <t>Markus Larsson</t>
  </si>
  <si>
    <t>VSK</t>
  </si>
  <si>
    <t>Sander Rosanoff</t>
  </si>
  <si>
    <t>Ole Marius Jørgensen</t>
  </si>
  <si>
    <t>Sindre Rognmo Johansen</t>
  </si>
  <si>
    <t>Mathis Schanche</t>
  </si>
  <si>
    <t>IL Ilar</t>
  </si>
  <si>
    <t>Piera Niillas Tobiassen</t>
  </si>
  <si>
    <t>Juhán Niillas Wigelius</t>
  </si>
  <si>
    <t xml:space="preserve">Forsøk IL </t>
  </si>
  <si>
    <t>Mia Christiansen</t>
  </si>
  <si>
    <t>Hannah Maret Bongo Dikkanen</t>
  </si>
  <si>
    <t>Stine Vibeke Reisænen</t>
  </si>
  <si>
    <t>Aina Dikkanen Margit</t>
  </si>
  <si>
    <t>Emilii Portti</t>
  </si>
  <si>
    <t>Inarin Yritys</t>
  </si>
  <si>
    <t>Julie Rasmussen</t>
  </si>
  <si>
    <t>Elise Vonka</t>
  </si>
  <si>
    <t>BSK</t>
  </si>
  <si>
    <t>Nora Haugsnes</t>
  </si>
  <si>
    <t>Mathea Ulvang</t>
  </si>
  <si>
    <t>Amalie Kristina Trosten</t>
  </si>
  <si>
    <t>Stella Fiskebeck</t>
  </si>
  <si>
    <t>Selma Christiansen</t>
  </si>
  <si>
    <t>Ánne Kátjá Márgget Heiber</t>
  </si>
  <si>
    <t>Malin Brandtzæg</t>
  </si>
  <si>
    <t>Ida Loe Eriksen</t>
  </si>
  <si>
    <t>Marita Steffensen</t>
  </si>
  <si>
    <t>Sofie Wickstrøm Kristofferse</t>
  </si>
  <si>
    <t>Hannah Harila Kristiansen</t>
  </si>
  <si>
    <t>Johanne Oxlund Gjersta</t>
  </si>
  <si>
    <t>Burfjord IL</t>
  </si>
  <si>
    <t>Herman Andreas Rystrøm</t>
  </si>
  <si>
    <t>Marius Bernhardsen</t>
  </si>
  <si>
    <t>Hans Håkon Rystrøm</t>
  </si>
  <si>
    <t>Truls Johnsen</t>
  </si>
  <si>
    <t>Petter Kandola</t>
  </si>
  <si>
    <t>Iver Sildnes Olsen</t>
  </si>
  <si>
    <t>Fred Inge Eilertsen</t>
  </si>
  <si>
    <t>Bodil Johnsen</t>
  </si>
  <si>
    <t>Maila Risten Bongo Dikkanen</t>
  </si>
  <si>
    <t>Monica Wickstrøm</t>
  </si>
  <si>
    <t xml:space="preserve">Polarstjernen IL </t>
  </si>
  <si>
    <t>Are Hansen-Lind</t>
  </si>
  <si>
    <t>Julian Onseng</t>
  </si>
  <si>
    <t>Iver Thude Petterson</t>
  </si>
  <si>
    <t>IL ILAR</t>
  </si>
  <si>
    <t>Kristian Holsbø</t>
  </si>
  <si>
    <t>Alta IF</t>
  </si>
  <si>
    <t>Brian Wickstrøm Kristoffersen</t>
  </si>
  <si>
    <t>Henrik Arntzen Joks</t>
  </si>
  <si>
    <t>Forsøk, IL/ Team Nordlysbyen Ski</t>
  </si>
  <si>
    <t>Audun Erikstad</t>
  </si>
  <si>
    <t>Morten Harjo Pettersen</t>
  </si>
  <si>
    <t>VSK/ Team Veidekke Nord-Norge</t>
  </si>
  <si>
    <t>Espen Mikkelsen</t>
  </si>
  <si>
    <t>Eirik Renna Eilertsen</t>
  </si>
  <si>
    <t>NNS/ KOS</t>
  </si>
  <si>
    <t>Tom Ove Akselsen</t>
  </si>
  <si>
    <t>Julie Trosten</t>
  </si>
  <si>
    <t>Hedda Halvari</t>
  </si>
  <si>
    <t>Sandnes IL</t>
  </si>
  <si>
    <t>Emma Josefine Mietinen-lindbäck</t>
  </si>
  <si>
    <t>IL Polarstjernen</t>
  </si>
  <si>
    <t>Synnøve Samuelsen</t>
  </si>
  <si>
    <t>Matilda Lønning Webber</t>
  </si>
  <si>
    <t xml:space="preserve">Elen Kristine Petterson </t>
  </si>
  <si>
    <t>Anna Ingrid Rasmussen</t>
  </si>
  <si>
    <t>Sofia Helander</t>
  </si>
  <si>
    <t>Eva Katrine Dikkanen Margit</t>
  </si>
  <si>
    <t>Maiken Seim Vorren</t>
  </si>
  <si>
    <t>June Rognmo</t>
  </si>
  <si>
    <t>Tine Dahl Andersen</t>
  </si>
  <si>
    <t>IL Forsøk</t>
  </si>
  <si>
    <t>Vegard Laurila</t>
  </si>
  <si>
    <t>Sander Rasmussen</t>
  </si>
  <si>
    <t>Jon Rikard Sand</t>
  </si>
  <si>
    <t>Selma Stubnova Staalesen</t>
  </si>
  <si>
    <t>Thora Ryeng Lien</t>
  </si>
  <si>
    <t>Thea Loe Eriksen</t>
  </si>
  <si>
    <t>Dag Sibbern Ryeng</t>
  </si>
  <si>
    <t>Runar Jakobsen Unhjem</t>
  </si>
  <si>
    <t>Valnesfjord IL</t>
  </si>
  <si>
    <t>Pekka Tervaniemi</t>
  </si>
  <si>
    <t>Tobias Bakken Moe</t>
  </si>
  <si>
    <t>Verneri Tanninen</t>
  </si>
  <si>
    <t>Valkeakosken Haka</t>
  </si>
  <si>
    <t>Sammeli Suominen</t>
  </si>
  <si>
    <t>Akseli Björkstedt</t>
  </si>
  <si>
    <t>Oskari Tanninen</t>
  </si>
  <si>
    <t>Ella Kämäräinen</t>
  </si>
  <si>
    <t>Emmi Kemiläinen</t>
  </si>
  <si>
    <t>Inarin Yritis</t>
  </si>
  <si>
    <t>Hillá Portti</t>
  </si>
  <si>
    <t>Janina Virta</t>
  </si>
  <si>
    <t>Aili Johansen</t>
  </si>
  <si>
    <t xml:space="preserve">Jonas Kristiansen </t>
  </si>
  <si>
    <t>Rune Harila</t>
  </si>
  <si>
    <t>Hans Henrik Kristiansen</t>
  </si>
  <si>
    <t>Lars Roald Larsen</t>
  </si>
  <si>
    <t>Jon Petter Harila</t>
  </si>
  <si>
    <t>Svein Reiersen</t>
  </si>
  <si>
    <t>Øyvind Munkeby</t>
  </si>
  <si>
    <t>Aila Theasdatter Ingilæ</t>
  </si>
  <si>
    <t>Sara Pettersen</t>
  </si>
  <si>
    <t>Emilie Davidsen Larsen</t>
  </si>
  <si>
    <t>Sandra-Kristine Thomassen</t>
  </si>
  <si>
    <t>ILAR</t>
  </si>
  <si>
    <t>Marit Kjerstad</t>
  </si>
  <si>
    <t>50*</t>
  </si>
  <si>
    <t>45*</t>
  </si>
  <si>
    <t>60*</t>
  </si>
  <si>
    <t>40*</t>
  </si>
  <si>
    <t>36*</t>
  </si>
  <si>
    <t>32*</t>
  </si>
  <si>
    <t>80*</t>
  </si>
  <si>
    <t>100*</t>
  </si>
  <si>
    <t>Even Jonsen</t>
  </si>
  <si>
    <t>Ronny Isaksen</t>
  </si>
  <si>
    <t>22*</t>
  </si>
  <si>
    <t>Karl Frode Hellander</t>
  </si>
  <si>
    <t>Nora Marie Stærk</t>
  </si>
  <si>
    <t>LivaVonka</t>
  </si>
  <si>
    <t>Synnøve Mortensen</t>
  </si>
  <si>
    <t>*100</t>
  </si>
  <si>
    <r>
      <rPr>
        <b/>
        <sz val="10"/>
        <rFont val="Arial"/>
        <family val="2"/>
      </rPr>
      <t>SNN-CUP 17:</t>
    </r>
    <r>
      <rPr>
        <sz val="10"/>
        <rFont val="Arial"/>
        <family val="2"/>
      </rPr>
      <t xml:space="preserve"> Polarrennet 11.mar (K) - normaldistanser/individuell</t>
    </r>
  </si>
  <si>
    <r>
      <rPr>
        <b/>
        <sz val="10"/>
        <rFont val="Arial"/>
        <family val="2"/>
      </rPr>
      <t>SNN-CUP 18:</t>
    </r>
    <r>
      <rPr>
        <sz val="10"/>
        <rFont val="Arial"/>
        <family val="2"/>
      </rPr>
      <t xml:space="preserve"> Polarcross 10.mar (F) - sprint/ parstart</t>
    </r>
  </si>
  <si>
    <t>26*</t>
  </si>
  <si>
    <t>Sigurd J. Gundersen</t>
  </si>
  <si>
    <t>Mathilde L. Webber</t>
  </si>
  <si>
    <t>20*</t>
  </si>
  <si>
    <t>Oppdatert 21.03.2017</t>
  </si>
</sst>
</file>

<file path=xl/styles.xml><?xml version="1.0" encoding="utf-8"?>
<styleSheet xmlns="http://schemas.openxmlformats.org/spreadsheetml/2006/main">
  <numFmts count="2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</numFmts>
  <fonts count="75">
    <font>
      <sz val="10"/>
      <name val="Arial"/>
      <family val="2"/>
    </font>
    <font>
      <sz val="10"/>
      <name val="Bookman Old Style"/>
      <family val="1"/>
    </font>
    <font>
      <sz val="12"/>
      <color indexed="62"/>
      <name val="Bookman Old Style"/>
      <family val="1"/>
    </font>
    <font>
      <b/>
      <sz val="10"/>
      <name val="Bookman Old Style"/>
      <family val="1"/>
    </font>
    <font>
      <sz val="12"/>
      <color indexed="56"/>
      <name val="Bookman Old Style"/>
      <family val="1"/>
    </font>
    <font>
      <sz val="18"/>
      <color indexed="56"/>
      <name val="Bookman Old Style"/>
      <family val="1"/>
    </font>
    <font>
      <b/>
      <sz val="11"/>
      <color indexed="9"/>
      <name val="Bookman Old Style"/>
      <family val="1"/>
    </font>
    <font>
      <sz val="11"/>
      <color indexed="12"/>
      <name val="Bookman Old Style"/>
      <family val="1"/>
    </font>
    <font>
      <b/>
      <sz val="12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2"/>
      <color indexed="18"/>
      <name val="Bookman Old Style"/>
      <family val="1"/>
    </font>
    <font>
      <sz val="12"/>
      <color indexed="48"/>
      <name val="Bookman Old Style"/>
      <family val="1"/>
    </font>
    <font>
      <sz val="10"/>
      <color indexed="54"/>
      <name val="Bookman Old Style"/>
      <family val="1"/>
    </font>
    <font>
      <sz val="10"/>
      <color indexed="62"/>
      <name val="Bookman Old Style"/>
      <family val="1"/>
    </font>
    <font>
      <sz val="10"/>
      <color indexed="55"/>
      <name val="Bookman Old Style"/>
      <family val="1"/>
    </font>
    <font>
      <sz val="10"/>
      <name val="Book Antiqua"/>
      <family val="1"/>
    </font>
    <font>
      <sz val="12"/>
      <color indexed="20"/>
      <name val="Bookman Old Style"/>
      <family val="1"/>
    </font>
    <font>
      <b/>
      <sz val="10"/>
      <color indexed="54"/>
      <name val="Bookman Old Style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20"/>
      <color indexed="62"/>
      <name val="Arial"/>
      <family val="2"/>
    </font>
    <font>
      <sz val="20"/>
      <color indexed="62"/>
      <name val="Arial"/>
      <family val="2"/>
    </font>
    <font>
      <sz val="11"/>
      <color indexed="10"/>
      <name val="Bookman Old Style"/>
      <family val="1"/>
    </font>
    <font>
      <sz val="10"/>
      <color indexed="9"/>
      <name val="Arial"/>
      <family val="2"/>
    </font>
    <font>
      <sz val="10"/>
      <color indexed="9"/>
      <name val="Bookman Old Style"/>
      <family val="1"/>
    </font>
    <font>
      <b/>
      <sz val="20"/>
      <color indexed="56"/>
      <name val="Cambria"/>
      <family val="2"/>
    </font>
    <font>
      <u val="single"/>
      <sz val="12"/>
      <color indexed="12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20"/>
      <color theme="4" tint="-0.24997000396251678"/>
      <name val="Arial"/>
      <family val="2"/>
    </font>
    <font>
      <sz val="20"/>
      <color theme="4" tint="-0.24997000396251678"/>
      <name val="Arial"/>
      <family val="2"/>
    </font>
    <font>
      <sz val="11"/>
      <color rgb="FFFF0000"/>
      <name val="Bookman Old Style"/>
      <family val="1"/>
    </font>
    <font>
      <sz val="10"/>
      <color theme="0"/>
      <name val="Arial"/>
      <family val="2"/>
    </font>
    <font>
      <sz val="10"/>
      <color theme="0"/>
      <name val="Bookman Old Style"/>
      <family val="1"/>
    </font>
    <font>
      <b/>
      <sz val="20"/>
      <color theme="3"/>
      <name val="Cambria"/>
      <family val="2"/>
    </font>
    <font>
      <u val="single"/>
      <sz val="12"/>
      <color theme="10"/>
      <name val="Arial"/>
      <family val="2"/>
    </font>
    <font>
      <b/>
      <sz val="10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>
        <color theme="0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0" borderId="1" applyNumberFormat="0" applyAlignment="0" applyProtection="0"/>
    <xf numFmtId="0" fontId="52" fillId="2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3" borderId="1" applyNumberFormat="0" applyAlignment="0" applyProtection="0"/>
    <xf numFmtId="0" fontId="57" fillId="0" borderId="2" applyNumberFormat="0" applyFill="0" applyAlignment="0" applyProtection="0"/>
    <xf numFmtId="171" fontId="0" fillId="0" borderId="0" applyFill="0" applyBorder="0" applyAlignment="0" applyProtection="0"/>
    <xf numFmtId="0" fontId="58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59" fillId="26" borderId="0" applyNumberFormat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9" fontId="0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169" fontId="0" fillId="0" borderId="0" applyFill="0" applyBorder="0" applyAlignment="0" applyProtection="0"/>
    <xf numFmtId="0" fontId="65" fillId="20" borderId="9" applyNumberFormat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 horizontal="center" textRotation="90"/>
    </xf>
    <xf numFmtId="0" fontId="6" fillId="33" borderId="12" xfId="0" applyFont="1" applyFill="1" applyBorder="1" applyAlignment="1">
      <alignment horizontal="center" textRotation="75"/>
    </xf>
    <xf numFmtId="0" fontId="7" fillId="34" borderId="13" xfId="0" applyFont="1" applyFill="1" applyBorder="1" applyAlignment="1">
      <alignment horizontal="center" textRotation="75" wrapText="1"/>
    </xf>
    <xf numFmtId="0" fontId="9" fillId="34" borderId="14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34" borderId="15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4" fillId="34" borderId="15" xfId="0" applyFont="1" applyFill="1" applyBorder="1" applyAlignment="1">
      <alignment horizontal="left"/>
    </xf>
    <xf numFmtId="0" fontId="12" fillId="34" borderId="1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3" fillId="34" borderId="15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8" fillId="35" borderId="16" xfId="0" applyFont="1" applyFill="1" applyBorder="1" applyAlignment="1">
      <alignment horizontal="center"/>
    </xf>
    <xf numFmtId="0" fontId="16" fillId="3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17" fillId="0" borderId="15" xfId="0" applyFont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" fillId="33" borderId="10" xfId="0" applyFont="1" applyFill="1" applyBorder="1" applyAlignment="1">
      <alignment horizontal="center" textRotation="75"/>
    </xf>
    <xf numFmtId="0" fontId="7" fillId="34" borderId="12" xfId="0" applyFont="1" applyFill="1" applyBorder="1" applyAlignment="1">
      <alignment horizontal="center" textRotation="75" wrapText="1"/>
    </xf>
    <xf numFmtId="0" fontId="11" fillId="34" borderId="11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 textRotation="75" wrapText="1"/>
    </xf>
    <xf numFmtId="0" fontId="63" fillId="0" borderId="0" xfId="52" applyAlignment="1">
      <alignment/>
    </xf>
    <xf numFmtId="0" fontId="63" fillId="0" borderId="0" xfId="52" applyBorder="1" applyAlignment="1">
      <alignment/>
    </xf>
    <xf numFmtId="0" fontId="0" fillId="36" borderId="0" xfId="0" applyFill="1" applyAlignment="1">
      <alignment/>
    </xf>
    <xf numFmtId="0" fontId="12" fillId="0" borderId="19" xfId="0" applyFont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13" fillId="34" borderId="16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3" fillId="34" borderId="18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left"/>
    </xf>
    <xf numFmtId="0" fontId="69" fillId="34" borderId="11" xfId="0" applyFont="1" applyFill="1" applyBorder="1" applyAlignment="1">
      <alignment horizontal="center" textRotation="75" wrapText="1"/>
    </xf>
    <xf numFmtId="0" fontId="0" fillId="0" borderId="18" xfId="0" applyBorder="1" applyAlignment="1">
      <alignment/>
    </xf>
    <xf numFmtId="0" fontId="18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0" fillId="0" borderId="0" xfId="0" applyFont="1" applyAlignment="1">
      <alignment/>
    </xf>
    <xf numFmtId="0" fontId="0" fillId="0" borderId="0" xfId="0" applyAlignment="1">
      <alignment wrapText="1"/>
    </xf>
    <xf numFmtId="0" fontId="18" fillId="5" borderId="18" xfId="0" applyFont="1" applyFill="1" applyBorder="1" applyAlignment="1">
      <alignment horizontal="center"/>
    </xf>
    <xf numFmtId="0" fontId="15" fillId="5" borderId="18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8" fillId="5" borderId="0" xfId="0" applyFont="1" applyFill="1" applyAlignment="1">
      <alignment/>
    </xf>
    <xf numFmtId="0" fontId="8" fillId="37" borderId="16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center"/>
    </xf>
    <xf numFmtId="0" fontId="8" fillId="37" borderId="14" xfId="0" applyFont="1" applyFill="1" applyBorder="1" applyAlignment="1">
      <alignment horizontal="left"/>
    </xf>
    <xf numFmtId="0" fontId="8" fillId="37" borderId="16" xfId="0" applyFont="1" applyFill="1" applyBorder="1" applyAlignment="1">
      <alignment horizontal="left"/>
    </xf>
    <xf numFmtId="0" fontId="1" fillId="37" borderId="15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2" xfId="0" applyFont="1" applyFill="1" applyBorder="1" applyAlignment="1">
      <alignment horizontal="center"/>
    </xf>
    <xf numFmtId="0" fontId="20" fillId="39" borderId="14" xfId="0" applyFont="1" applyFill="1" applyBorder="1" applyAlignment="1">
      <alignment horizontal="left"/>
    </xf>
    <xf numFmtId="0" fontId="20" fillId="39" borderId="16" xfId="0" applyFont="1" applyFill="1" applyBorder="1" applyAlignment="1">
      <alignment horizontal="left"/>
    </xf>
    <xf numFmtId="0" fontId="1" fillId="40" borderId="15" xfId="0" applyFont="1" applyFill="1" applyBorder="1" applyAlignment="1">
      <alignment horizontal="center"/>
    </xf>
    <xf numFmtId="0" fontId="1" fillId="40" borderId="19" xfId="0" applyFont="1" applyFill="1" applyBorder="1" applyAlignment="1">
      <alignment horizontal="center"/>
    </xf>
    <xf numFmtId="0" fontId="1" fillId="40" borderId="22" xfId="0" applyFont="1" applyFill="1" applyBorder="1" applyAlignment="1">
      <alignment horizontal="center"/>
    </xf>
    <xf numFmtId="0" fontId="1" fillId="39" borderId="15" xfId="0" applyFont="1" applyFill="1" applyBorder="1" applyAlignment="1">
      <alignment horizontal="center"/>
    </xf>
    <xf numFmtId="0" fontId="3" fillId="39" borderId="15" xfId="0" applyFont="1" applyFill="1" applyBorder="1" applyAlignment="1">
      <alignment horizontal="center"/>
    </xf>
    <xf numFmtId="0" fontId="3" fillId="39" borderId="19" xfId="0" applyFont="1" applyFill="1" applyBorder="1" applyAlignment="1">
      <alignment horizontal="center"/>
    </xf>
    <xf numFmtId="0" fontId="1" fillId="39" borderId="19" xfId="0" applyFont="1" applyFill="1" applyBorder="1" applyAlignment="1">
      <alignment horizontal="center"/>
    </xf>
    <xf numFmtId="0" fontId="0" fillId="5" borderId="0" xfId="0" applyFont="1" applyFill="1" applyAlignment="1">
      <alignment/>
    </xf>
    <xf numFmtId="0" fontId="0" fillId="5" borderId="18" xfId="0" applyFont="1" applyFill="1" applyBorder="1" applyAlignment="1">
      <alignment horizontal="center"/>
    </xf>
    <xf numFmtId="0" fontId="1" fillId="39" borderId="16" xfId="0" applyFont="1" applyFill="1" applyBorder="1" applyAlignment="1">
      <alignment horizontal="center"/>
    </xf>
    <xf numFmtId="0" fontId="0" fillId="11" borderId="0" xfId="0" applyFill="1" applyAlignment="1">
      <alignment/>
    </xf>
    <xf numFmtId="0" fontId="0" fillId="4" borderId="0" xfId="0" applyFill="1" applyAlignment="1">
      <alignment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7" xfId="0" applyFill="1" applyBorder="1" applyAlignment="1">
      <alignment/>
    </xf>
    <xf numFmtId="0" fontId="72" fillId="4" borderId="0" xfId="52" applyFont="1" applyFill="1" applyBorder="1" applyAlignment="1">
      <alignment/>
    </xf>
    <xf numFmtId="0" fontId="73" fillId="4" borderId="0" xfId="38" applyFont="1" applyFill="1" applyBorder="1" applyAlignment="1">
      <alignment/>
    </xf>
    <xf numFmtId="0" fontId="19" fillId="4" borderId="0" xfId="0" applyFont="1" applyFill="1" applyBorder="1" applyAlignment="1">
      <alignment/>
    </xf>
    <xf numFmtId="0" fontId="0" fillId="4" borderId="28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13" fillId="34" borderId="31" xfId="0" applyFont="1" applyFill="1" applyBorder="1" applyAlignment="1">
      <alignment horizontal="left"/>
    </xf>
    <xf numFmtId="0" fontId="13" fillId="34" borderId="19" xfId="0" applyFont="1" applyFill="1" applyBorder="1" applyAlignment="1">
      <alignment horizontal="left"/>
    </xf>
    <xf numFmtId="0" fontId="13" fillId="41" borderId="15" xfId="0" applyFont="1" applyFill="1" applyBorder="1" applyAlignment="1">
      <alignment horizontal="left"/>
    </xf>
    <xf numFmtId="0" fontId="13" fillId="41" borderId="16" xfId="0" applyFont="1" applyFill="1" applyBorder="1" applyAlignment="1">
      <alignment horizontal="left"/>
    </xf>
    <xf numFmtId="0" fontId="13" fillId="41" borderId="18" xfId="0" applyFont="1" applyFill="1" applyBorder="1" applyAlignment="1">
      <alignment horizontal="left"/>
    </xf>
    <xf numFmtId="0" fontId="0" fillId="4" borderId="32" xfId="0" applyFill="1" applyBorder="1" applyAlignment="1">
      <alignment/>
    </xf>
    <xf numFmtId="0" fontId="13" fillId="0" borderId="16" xfId="0" applyFont="1" applyFill="1" applyBorder="1" applyAlignment="1">
      <alignment horizontal="left"/>
    </xf>
    <xf numFmtId="0" fontId="13" fillId="42" borderId="16" xfId="0" applyFont="1" applyFill="1" applyBorder="1" applyAlignment="1">
      <alignment horizontal="left"/>
    </xf>
    <xf numFmtId="0" fontId="74" fillId="43" borderId="18" xfId="0" applyFont="1" applyFill="1" applyBorder="1" applyAlignment="1">
      <alignment horizontal="center"/>
    </xf>
    <xf numFmtId="0" fontId="18" fillId="43" borderId="18" xfId="0" applyFont="1" applyFill="1" applyBorder="1" applyAlignment="1">
      <alignment horizontal="center"/>
    </xf>
    <xf numFmtId="0" fontId="18" fillId="44" borderId="18" xfId="0" applyFont="1" applyFill="1" applyBorder="1" applyAlignment="1">
      <alignment horizontal="center"/>
    </xf>
    <xf numFmtId="0" fontId="0" fillId="44" borderId="18" xfId="0" applyFill="1" applyBorder="1" applyAlignment="1">
      <alignment horizontal="center"/>
    </xf>
    <xf numFmtId="0" fontId="74" fillId="44" borderId="18" xfId="0" applyFont="1" applyFill="1" applyBorder="1" applyAlignment="1">
      <alignment horizontal="center"/>
    </xf>
    <xf numFmtId="0" fontId="0" fillId="44" borderId="18" xfId="0" applyFont="1" applyFill="1" applyBorder="1" applyAlignment="1">
      <alignment horizontal="center"/>
    </xf>
    <xf numFmtId="0" fontId="13" fillId="45" borderId="16" xfId="0" applyFont="1" applyFill="1" applyBorder="1" applyAlignment="1">
      <alignment horizontal="left"/>
    </xf>
    <xf numFmtId="0" fontId="0" fillId="46" borderId="18" xfId="0" applyFill="1" applyBorder="1" applyAlignment="1">
      <alignment horizontal="center"/>
    </xf>
    <xf numFmtId="0" fontId="0" fillId="46" borderId="18" xfId="0" applyFont="1" applyFill="1" applyBorder="1" applyAlignment="1">
      <alignment horizontal="center"/>
    </xf>
    <xf numFmtId="0" fontId="18" fillId="46" borderId="18" xfId="0" applyFont="1" applyFill="1" applyBorder="1" applyAlignment="1">
      <alignment horizont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</cellXfs>
  <cellStyles count="51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 2" xfId="44"/>
    <cellStyle name="Normal 3" xfId="45"/>
    <cellStyle name="Nøytral" xfId="46"/>
    <cellStyle name="Overskrift 1" xfId="47"/>
    <cellStyle name="Overskrift 2" xfId="48"/>
    <cellStyle name="Overskrift 3" xfId="49"/>
    <cellStyle name="Overskrift 4" xfId="50"/>
    <cellStyle name="Percent" xfId="51"/>
    <cellStyle name="Tittel" xfId="52"/>
    <cellStyle name="Totalt" xfId="53"/>
    <cellStyle name="Comma [0]" xfId="54"/>
    <cellStyle name="Utdata" xfId="55"/>
    <cellStyle name="Uthevingsfarge1" xfId="56"/>
    <cellStyle name="Uthevingsfarge2" xfId="57"/>
    <cellStyle name="Uthevingsfarge3" xfId="58"/>
    <cellStyle name="Uthevingsfarge4" xfId="59"/>
    <cellStyle name="Uthevingsfarge5" xfId="60"/>
    <cellStyle name="Uthevingsfarge6" xfId="61"/>
    <cellStyle name="Currency" xfId="62"/>
    <cellStyle name="Currency [0]" xfId="63"/>
    <cellStyle name="Varsel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428625</xdr:colOff>
      <xdr:row>12</xdr:row>
      <xdr:rowOff>9525</xdr:rowOff>
    </xdr:from>
    <xdr:to>
      <xdr:col>12</xdr:col>
      <xdr:colOff>428625</xdr:colOff>
      <xdr:row>17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162175"/>
          <a:ext cx="3810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342900</xdr:colOff>
      <xdr:row>0</xdr:row>
      <xdr:rowOff>57150</xdr:rowOff>
    </xdr:from>
    <xdr:to>
      <xdr:col>24</xdr:col>
      <xdr:colOff>171450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5715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0</xdr:rowOff>
    </xdr:from>
    <xdr:to>
      <xdr:col>26</xdr:col>
      <xdr:colOff>0</xdr:colOff>
      <xdr:row>1</xdr:row>
      <xdr:rowOff>95250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68350" y="0"/>
          <a:ext cx="1247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333375</xdr:colOff>
      <xdr:row>0</xdr:row>
      <xdr:rowOff>38100</xdr:rowOff>
    </xdr:from>
    <xdr:to>
      <xdr:col>24</xdr:col>
      <xdr:colOff>161925</xdr:colOff>
      <xdr:row>1</xdr:row>
      <xdr:rowOff>133350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25375" y="3810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0</xdr:rowOff>
    </xdr:from>
    <xdr:to>
      <xdr:col>26</xdr:col>
      <xdr:colOff>0</xdr:colOff>
      <xdr:row>1</xdr:row>
      <xdr:rowOff>95250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68350" y="0"/>
          <a:ext cx="1247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361950</xdr:colOff>
      <xdr:row>0</xdr:row>
      <xdr:rowOff>76200</xdr:rowOff>
    </xdr:from>
    <xdr:to>
      <xdr:col>24</xdr:col>
      <xdr:colOff>190500</xdr:colOff>
      <xdr:row>2</xdr:row>
      <xdr:rowOff>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53950" y="7620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0</xdr:rowOff>
    </xdr:from>
    <xdr:to>
      <xdr:col>26</xdr:col>
      <xdr:colOff>0</xdr:colOff>
      <xdr:row>1</xdr:row>
      <xdr:rowOff>95250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68350" y="0"/>
          <a:ext cx="1247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409575</xdr:colOff>
      <xdr:row>0</xdr:row>
      <xdr:rowOff>19050</xdr:rowOff>
    </xdr:from>
    <xdr:to>
      <xdr:col>24</xdr:col>
      <xdr:colOff>238125</xdr:colOff>
      <xdr:row>1</xdr:row>
      <xdr:rowOff>114300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1905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0</xdr:rowOff>
    </xdr:from>
    <xdr:to>
      <xdr:col>26</xdr:col>
      <xdr:colOff>171450</xdr:colOff>
      <xdr:row>1</xdr:row>
      <xdr:rowOff>95250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68350" y="0"/>
          <a:ext cx="1419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342900</xdr:colOff>
      <xdr:row>0</xdr:row>
      <xdr:rowOff>28575</xdr:rowOff>
    </xdr:from>
    <xdr:to>
      <xdr:col>24</xdr:col>
      <xdr:colOff>171450</xdr:colOff>
      <xdr:row>1</xdr:row>
      <xdr:rowOff>123825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8575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409575</xdr:colOff>
      <xdr:row>0</xdr:row>
      <xdr:rowOff>19050</xdr:rowOff>
    </xdr:from>
    <xdr:to>
      <xdr:col>25</xdr:col>
      <xdr:colOff>28575</xdr:colOff>
      <xdr:row>1</xdr:row>
      <xdr:rowOff>114300</xdr:rowOff>
    </xdr:to>
    <xdr:pic>
      <xdr:nvPicPr>
        <xdr:cNvPr id="2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9050"/>
          <a:ext cx="1809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0</xdr:rowOff>
    </xdr:from>
    <xdr:to>
      <xdr:col>26</xdr:col>
      <xdr:colOff>0</xdr:colOff>
      <xdr:row>1</xdr:row>
      <xdr:rowOff>95250</xdr:rowOff>
    </xdr:to>
    <xdr:pic>
      <xdr:nvPicPr>
        <xdr:cNvPr id="3" name="Bild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0" y="0"/>
          <a:ext cx="1247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342900</xdr:colOff>
      <xdr:row>0</xdr:row>
      <xdr:rowOff>76200</xdr:rowOff>
    </xdr:from>
    <xdr:to>
      <xdr:col>24</xdr:col>
      <xdr:colOff>171450</xdr:colOff>
      <xdr:row>2</xdr:row>
      <xdr:rowOff>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7620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409575</xdr:colOff>
      <xdr:row>0</xdr:row>
      <xdr:rowOff>19050</xdr:rowOff>
    </xdr:from>
    <xdr:to>
      <xdr:col>25</xdr:col>
      <xdr:colOff>0</xdr:colOff>
      <xdr:row>1</xdr:row>
      <xdr:rowOff>114300</xdr:rowOff>
    </xdr:to>
    <xdr:pic>
      <xdr:nvPicPr>
        <xdr:cNvPr id="2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19050"/>
          <a:ext cx="1781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333375</xdr:colOff>
      <xdr:row>0</xdr:row>
      <xdr:rowOff>57150</xdr:rowOff>
    </xdr:from>
    <xdr:to>
      <xdr:col>24</xdr:col>
      <xdr:colOff>161925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5715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409575</xdr:colOff>
      <xdr:row>0</xdr:row>
      <xdr:rowOff>19050</xdr:rowOff>
    </xdr:from>
    <xdr:to>
      <xdr:col>25</xdr:col>
      <xdr:colOff>0</xdr:colOff>
      <xdr:row>1</xdr:row>
      <xdr:rowOff>114300</xdr:rowOff>
    </xdr:to>
    <xdr:pic>
      <xdr:nvPicPr>
        <xdr:cNvPr id="2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19050"/>
          <a:ext cx="1781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0</xdr:rowOff>
    </xdr:from>
    <xdr:to>
      <xdr:col>26</xdr:col>
      <xdr:colOff>0</xdr:colOff>
      <xdr:row>1</xdr:row>
      <xdr:rowOff>95250</xdr:rowOff>
    </xdr:to>
    <xdr:pic>
      <xdr:nvPicPr>
        <xdr:cNvPr id="3" name="Bild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15975" y="0"/>
          <a:ext cx="1247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323850</xdr:colOff>
      <xdr:row>0</xdr:row>
      <xdr:rowOff>57150</xdr:rowOff>
    </xdr:from>
    <xdr:to>
      <xdr:col>25</xdr:col>
      <xdr:colOff>485775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92150" y="5715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333375</xdr:colOff>
      <xdr:row>0</xdr:row>
      <xdr:rowOff>57150</xdr:rowOff>
    </xdr:from>
    <xdr:to>
      <xdr:col>25</xdr:col>
      <xdr:colOff>219075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54025" y="5715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314325</xdr:colOff>
      <xdr:row>0</xdr:row>
      <xdr:rowOff>47625</xdr:rowOff>
    </xdr:from>
    <xdr:to>
      <xdr:col>24</xdr:col>
      <xdr:colOff>352425</xdr:colOff>
      <xdr:row>1</xdr:row>
      <xdr:rowOff>142875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58725" y="47625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323850</xdr:colOff>
      <xdr:row>0</xdr:row>
      <xdr:rowOff>0</xdr:rowOff>
    </xdr:from>
    <xdr:to>
      <xdr:col>26</xdr:col>
      <xdr:colOff>485775</xdr:colOff>
      <xdr:row>1</xdr:row>
      <xdr:rowOff>161925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49325" y="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323850</xdr:colOff>
      <xdr:row>0</xdr:row>
      <xdr:rowOff>28575</xdr:rowOff>
    </xdr:from>
    <xdr:to>
      <xdr:col>24</xdr:col>
      <xdr:colOff>342900</xdr:colOff>
      <xdr:row>1</xdr:row>
      <xdr:rowOff>123825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0" y="28575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323850</xdr:colOff>
      <xdr:row>0</xdr:row>
      <xdr:rowOff>28575</xdr:rowOff>
    </xdr:from>
    <xdr:to>
      <xdr:col>24</xdr:col>
      <xdr:colOff>342900</xdr:colOff>
      <xdr:row>1</xdr:row>
      <xdr:rowOff>123825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28575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323850</xdr:colOff>
      <xdr:row>0</xdr:row>
      <xdr:rowOff>28575</xdr:rowOff>
    </xdr:from>
    <xdr:to>
      <xdr:col>24</xdr:col>
      <xdr:colOff>342900</xdr:colOff>
      <xdr:row>1</xdr:row>
      <xdr:rowOff>142875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0" y="28575"/>
          <a:ext cx="1733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361950</xdr:colOff>
      <xdr:row>0</xdr:row>
      <xdr:rowOff>0</xdr:rowOff>
    </xdr:from>
    <xdr:to>
      <xdr:col>24</xdr:col>
      <xdr:colOff>190500</xdr:colOff>
      <xdr:row>1</xdr:row>
      <xdr:rowOff>161925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53950" y="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0</xdr:rowOff>
    </xdr:from>
    <xdr:to>
      <xdr:col>26</xdr:col>
      <xdr:colOff>180975</xdr:colOff>
      <xdr:row>1</xdr:row>
      <xdr:rowOff>161925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8350" y="0"/>
          <a:ext cx="1428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333375</xdr:colOff>
      <xdr:row>0</xdr:row>
      <xdr:rowOff>57150</xdr:rowOff>
    </xdr:from>
    <xdr:to>
      <xdr:col>24</xdr:col>
      <xdr:colOff>161925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25375" y="5715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0</xdr:rowOff>
    </xdr:from>
    <xdr:to>
      <xdr:col>26</xdr:col>
      <xdr:colOff>85725</xdr:colOff>
      <xdr:row>1</xdr:row>
      <xdr:rowOff>95250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68350" y="0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342900</xdr:colOff>
      <xdr:row>0</xdr:row>
      <xdr:rowOff>66675</xdr:rowOff>
    </xdr:from>
    <xdr:to>
      <xdr:col>24</xdr:col>
      <xdr:colOff>171450</xdr:colOff>
      <xdr:row>1</xdr:row>
      <xdr:rowOff>161925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66675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0</xdr:rowOff>
    </xdr:from>
    <xdr:to>
      <xdr:col>26</xdr:col>
      <xdr:colOff>180975</xdr:colOff>
      <xdr:row>1</xdr:row>
      <xdr:rowOff>95250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68350" y="0"/>
          <a:ext cx="1428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323850</xdr:colOff>
      <xdr:row>0</xdr:row>
      <xdr:rowOff>57150</xdr:rowOff>
    </xdr:from>
    <xdr:to>
      <xdr:col>24</xdr:col>
      <xdr:colOff>152400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5715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0</xdr:rowOff>
    </xdr:from>
    <xdr:to>
      <xdr:col>26</xdr:col>
      <xdr:colOff>142875</xdr:colOff>
      <xdr:row>1</xdr:row>
      <xdr:rowOff>95250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68350" y="0"/>
          <a:ext cx="1390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323850</xdr:colOff>
      <xdr:row>0</xdr:row>
      <xdr:rowOff>57150</xdr:rowOff>
    </xdr:from>
    <xdr:to>
      <xdr:col>24</xdr:col>
      <xdr:colOff>152400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5715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0</xdr:rowOff>
    </xdr:from>
    <xdr:to>
      <xdr:col>26</xdr:col>
      <xdr:colOff>247650</xdr:colOff>
      <xdr:row>1</xdr:row>
      <xdr:rowOff>95250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68350" y="0"/>
          <a:ext cx="1495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342900</xdr:colOff>
      <xdr:row>0</xdr:row>
      <xdr:rowOff>57150</xdr:rowOff>
    </xdr:from>
    <xdr:to>
      <xdr:col>24</xdr:col>
      <xdr:colOff>171450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5715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0</xdr:rowOff>
    </xdr:from>
    <xdr:to>
      <xdr:col>26</xdr:col>
      <xdr:colOff>247650</xdr:colOff>
      <xdr:row>1</xdr:row>
      <xdr:rowOff>95250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68350" y="0"/>
          <a:ext cx="1495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323850</xdr:colOff>
      <xdr:row>0</xdr:row>
      <xdr:rowOff>76200</xdr:rowOff>
    </xdr:from>
    <xdr:to>
      <xdr:col>24</xdr:col>
      <xdr:colOff>152400</xdr:colOff>
      <xdr:row>2</xdr:row>
      <xdr:rowOff>0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7620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0</xdr:rowOff>
    </xdr:from>
    <xdr:to>
      <xdr:col>26</xdr:col>
      <xdr:colOff>0</xdr:colOff>
      <xdr:row>1</xdr:row>
      <xdr:rowOff>95250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68350" y="0"/>
          <a:ext cx="1247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1"/>
  <sheetViews>
    <sheetView showGridLines="0" showRowColHeaders="0" tabSelected="1" zoomScalePageLayoutView="0" workbookViewId="0" topLeftCell="A1">
      <selection activeCell="I32" sqref="I32"/>
    </sheetView>
  </sheetViews>
  <sheetFormatPr defaultColWidth="11.421875" defaultRowHeight="12.75"/>
  <cols>
    <col min="1" max="16384" width="11.421875" style="38" customWidth="1"/>
  </cols>
  <sheetData>
    <row r="1" spans="1:40" ht="12.7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1:40" ht="12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1:40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1:41" ht="12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2"/>
    </row>
    <row r="5" spans="1:41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2"/>
    </row>
    <row r="6" spans="1:41" ht="12.7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2"/>
    </row>
    <row r="7" spans="1:41" ht="13.5" thickBo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2"/>
    </row>
    <row r="8" spans="1:41" ht="13.5" thickTop="1">
      <c r="A8" s="83"/>
      <c r="B8" s="83"/>
      <c r="C8" s="83"/>
      <c r="D8" s="84"/>
      <c r="E8" s="85"/>
      <c r="F8" s="85"/>
      <c r="G8" s="85"/>
      <c r="H8" s="85"/>
      <c r="I8" s="85"/>
      <c r="J8" s="85"/>
      <c r="K8" s="85"/>
      <c r="L8" s="85"/>
      <c r="M8" s="86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2"/>
    </row>
    <row r="9" spans="1:41" ht="12.75">
      <c r="A9" s="83"/>
      <c r="B9" s="83"/>
      <c r="C9" s="83"/>
      <c r="D9" s="87"/>
      <c r="E9" s="88"/>
      <c r="F9" s="88"/>
      <c r="G9" s="88"/>
      <c r="H9" s="88"/>
      <c r="I9" s="88"/>
      <c r="J9" s="88"/>
      <c r="K9" s="88"/>
      <c r="L9" s="88"/>
      <c r="M9" s="89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2"/>
    </row>
    <row r="10" spans="1:41" ht="25.5">
      <c r="A10" s="83"/>
      <c r="B10" s="83"/>
      <c r="C10" s="83"/>
      <c r="D10" s="87"/>
      <c r="E10" s="90" t="s">
        <v>40</v>
      </c>
      <c r="F10" s="83"/>
      <c r="G10" s="88"/>
      <c r="H10" s="88"/>
      <c r="I10" s="88"/>
      <c r="J10" s="88"/>
      <c r="K10" s="88"/>
      <c r="L10" s="88"/>
      <c r="M10" s="89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2"/>
    </row>
    <row r="11" spans="1:41" ht="12.75">
      <c r="A11" s="83"/>
      <c r="B11" s="83"/>
      <c r="C11" s="83"/>
      <c r="D11" s="87"/>
      <c r="E11" s="88"/>
      <c r="F11" s="88"/>
      <c r="G11" s="88"/>
      <c r="H11" s="88"/>
      <c r="I11" s="88"/>
      <c r="J11" s="88"/>
      <c r="K11" s="88"/>
      <c r="L11" s="88"/>
      <c r="M11" s="89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2"/>
    </row>
    <row r="12" spans="1:41" ht="15">
      <c r="A12" s="83"/>
      <c r="B12" s="83"/>
      <c r="C12" s="83"/>
      <c r="D12" s="87"/>
      <c r="E12" s="91" t="s">
        <v>7</v>
      </c>
      <c r="F12" s="92"/>
      <c r="G12" s="91" t="s">
        <v>3</v>
      </c>
      <c r="H12" s="88"/>
      <c r="I12" s="88"/>
      <c r="J12" s="88"/>
      <c r="K12" s="88"/>
      <c r="L12" s="88"/>
      <c r="M12" s="89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2"/>
    </row>
    <row r="13" spans="1:41" ht="15">
      <c r="A13" s="83"/>
      <c r="B13" s="83"/>
      <c r="C13" s="83"/>
      <c r="D13" s="87"/>
      <c r="E13" s="91" t="s">
        <v>17</v>
      </c>
      <c r="F13" s="92"/>
      <c r="G13" s="91" t="s">
        <v>8</v>
      </c>
      <c r="H13" s="88"/>
      <c r="I13" s="88"/>
      <c r="J13" s="88"/>
      <c r="K13" s="88"/>
      <c r="L13" s="88"/>
      <c r="M13" s="89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2"/>
    </row>
    <row r="14" spans="1:41" ht="15">
      <c r="A14" s="83"/>
      <c r="B14" s="83"/>
      <c r="C14" s="83"/>
      <c r="D14" s="87"/>
      <c r="E14" s="91" t="s">
        <v>18</v>
      </c>
      <c r="F14" s="92"/>
      <c r="G14" s="91" t="s">
        <v>9</v>
      </c>
      <c r="H14" s="88"/>
      <c r="I14" s="88"/>
      <c r="J14" s="88"/>
      <c r="K14" s="88"/>
      <c r="L14" s="88"/>
      <c r="M14" s="89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2"/>
    </row>
    <row r="15" spans="1:41" ht="15">
      <c r="A15" s="83"/>
      <c r="B15" s="83"/>
      <c r="C15" s="83"/>
      <c r="D15" s="87"/>
      <c r="E15" s="91" t="s">
        <v>19</v>
      </c>
      <c r="F15" s="92"/>
      <c r="G15" s="91" t="s">
        <v>10</v>
      </c>
      <c r="H15" s="88"/>
      <c r="I15" s="88"/>
      <c r="J15" s="88"/>
      <c r="K15" s="88"/>
      <c r="L15" s="88"/>
      <c r="M15" s="89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2"/>
    </row>
    <row r="16" spans="1:41" ht="15">
      <c r="A16" s="83"/>
      <c r="B16" s="83"/>
      <c r="C16" s="83"/>
      <c r="D16" s="87"/>
      <c r="E16" s="91" t="s">
        <v>20</v>
      </c>
      <c r="F16" s="92"/>
      <c r="G16" s="91" t="s">
        <v>11</v>
      </c>
      <c r="H16" s="88"/>
      <c r="I16" s="88"/>
      <c r="J16" s="88"/>
      <c r="K16" s="88"/>
      <c r="L16" s="88"/>
      <c r="M16" s="89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2"/>
    </row>
    <row r="17" spans="1:41" ht="15">
      <c r="A17" s="83"/>
      <c r="B17" s="83"/>
      <c r="C17" s="83"/>
      <c r="D17" s="87"/>
      <c r="E17" s="91" t="s">
        <v>21</v>
      </c>
      <c r="F17" s="92"/>
      <c r="G17" s="91" t="s">
        <v>12</v>
      </c>
      <c r="H17" s="88"/>
      <c r="I17" s="88"/>
      <c r="J17" s="88"/>
      <c r="K17" s="88"/>
      <c r="L17" s="88"/>
      <c r="M17" s="89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2"/>
    </row>
    <row r="18" spans="1:41" ht="15">
      <c r="A18" s="83"/>
      <c r="B18" s="83"/>
      <c r="C18" s="83"/>
      <c r="D18" s="87"/>
      <c r="E18" s="91" t="s">
        <v>34</v>
      </c>
      <c r="F18" s="92"/>
      <c r="G18" s="91" t="s">
        <v>28</v>
      </c>
      <c r="H18" s="88"/>
      <c r="I18" s="88"/>
      <c r="J18" s="88"/>
      <c r="K18" s="88"/>
      <c r="L18" s="88"/>
      <c r="M18" s="89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2"/>
    </row>
    <row r="19" spans="1:41" ht="15">
      <c r="A19" s="83"/>
      <c r="B19" s="83"/>
      <c r="C19" s="83"/>
      <c r="D19" s="87"/>
      <c r="E19" s="91" t="s">
        <v>35</v>
      </c>
      <c r="F19" s="92"/>
      <c r="G19" s="91" t="s">
        <v>29</v>
      </c>
      <c r="H19" s="88"/>
      <c r="I19" s="88"/>
      <c r="J19" s="88"/>
      <c r="K19" s="88"/>
      <c r="L19" s="88"/>
      <c r="M19" s="89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2"/>
    </row>
    <row r="20" spans="1:41" ht="15">
      <c r="A20" s="83"/>
      <c r="B20" s="83"/>
      <c r="C20" s="83"/>
      <c r="D20" s="87"/>
      <c r="E20" s="91" t="s">
        <v>36</v>
      </c>
      <c r="F20" s="92"/>
      <c r="G20" s="91" t="s">
        <v>30</v>
      </c>
      <c r="H20" s="88"/>
      <c r="I20" s="88"/>
      <c r="J20" s="88"/>
      <c r="K20" s="88"/>
      <c r="L20" s="88"/>
      <c r="M20" s="89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2"/>
    </row>
    <row r="21" spans="1:41" ht="15">
      <c r="A21" s="83"/>
      <c r="B21" s="83"/>
      <c r="C21" s="83"/>
      <c r="D21" s="87"/>
      <c r="E21" s="92" t="s">
        <v>37</v>
      </c>
      <c r="F21" s="92"/>
      <c r="G21" s="91" t="s">
        <v>31</v>
      </c>
      <c r="H21" s="88"/>
      <c r="I21" s="88"/>
      <c r="J21" s="88"/>
      <c r="K21" s="88"/>
      <c r="L21" s="88"/>
      <c r="M21" s="89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2"/>
    </row>
    <row r="22" spans="1:41" ht="15">
      <c r="A22" s="83"/>
      <c r="B22" s="83"/>
      <c r="C22" s="83"/>
      <c r="D22" s="87"/>
      <c r="E22" s="91" t="s">
        <v>33</v>
      </c>
      <c r="F22" s="92"/>
      <c r="G22" s="91" t="s">
        <v>32</v>
      </c>
      <c r="H22" s="88"/>
      <c r="I22" s="88"/>
      <c r="J22" s="88"/>
      <c r="K22" s="88"/>
      <c r="L22" s="88"/>
      <c r="M22" s="89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2"/>
    </row>
    <row r="23" spans="1:41" ht="12.75">
      <c r="A23" s="83"/>
      <c r="B23" s="83"/>
      <c r="C23" s="83"/>
      <c r="D23" s="87"/>
      <c r="E23" s="88"/>
      <c r="F23" s="88"/>
      <c r="G23" s="88"/>
      <c r="H23" s="88"/>
      <c r="I23" s="88"/>
      <c r="J23" s="88"/>
      <c r="K23" s="88"/>
      <c r="L23" s="88"/>
      <c r="M23" s="89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2"/>
    </row>
    <row r="24" spans="1:41" ht="12.75">
      <c r="A24" s="83"/>
      <c r="B24" s="83"/>
      <c r="C24" s="83"/>
      <c r="D24" s="87"/>
      <c r="E24" s="88"/>
      <c r="F24" s="88"/>
      <c r="G24" s="88"/>
      <c r="H24" s="88"/>
      <c r="I24" s="88"/>
      <c r="J24" s="88"/>
      <c r="K24" s="88"/>
      <c r="L24" s="88"/>
      <c r="M24" s="89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2"/>
    </row>
    <row r="25" spans="1:41" ht="12.75">
      <c r="A25" s="83"/>
      <c r="B25" s="83"/>
      <c r="C25" s="101"/>
      <c r="D25" s="88"/>
      <c r="E25" s="83" t="s">
        <v>207</v>
      </c>
      <c r="F25" s="88"/>
      <c r="G25" s="88"/>
      <c r="H25" s="88"/>
      <c r="I25" s="88"/>
      <c r="J25" s="88"/>
      <c r="K25" s="88"/>
      <c r="L25" s="88"/>
      <c r="M25" s="89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2"/>
    </row>
    <row r="26" spans="1:41" ht="12.75">
      <c r="A26" s="83"/>
      <c r="B26" s="83"/>
      <c r="C26" s="83"/>
      <c r="D26" s="87"/>
      <c r="E26" s="88"/>
      <c r="F26" s="88"/>
      <c r="G26" s="88"/>
      <c r="H26" s="88"/>
      <c r="I26" s="88"/>
      <c r="J26" s="88"/>
      <c r="K26" s="88"/>
      <c r="L26" s="88"/>
      <c r="M26" s="89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2"/>
    </row>
    <row r="27" spans="1:41" ht="12.75">
      <c r="A27" s="83"/>
      <c r="B27" s="83"/>
      <c r="C27" s="83"/>
      <c r="D27" s="87"/>
      <c r="E27" s="88"/>
      <c r="F27" s="88"/>
      <c r="G27" s="88"/>
      <c r="H27" s="88"/>
      <c r="I27" s="88"/>
      <c r="J27" s="88"/>
      <c r="K27" s="88"/>
      <c r="L27" s="88"/>
      <c r="M27" s="89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2"/>
    </row>
    <row r="28" spans="1:41" ht="13.5" thickBot="1">
      <c r="A28" s="83"/>
      <c r="B28" s="83"/>
      <c r="C28" s="83"/>
      <c r="D28" s="93"/>
      <c r="E28" s="94"/>
      <c r="F28" s="94"/>
      <c r="G28" s="94"/>
      <c r="H28" s="94"/>
      <c r="I28" s="94"/>
      <c r="J28" s="94"/>
      <c r="K28" s="94"/>
      <c r="L28" s="94"/>
      <c r="M28" s="95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2"/>
    </row>
    <row r="29" spans="1:41" ht="13.5" thickTop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2"/>
    </row>
    <row r="30" spans="1:41" ht="12.75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2"/>
    </row>
    <row r="31" spans="1:41" ht="12.7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2"/>
    </row>
    <row r="32" spans="1:41" ht="12.7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2"/>
    </row>
    <row r="33" spans="1:41" ht="12.75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2"/>
    </row>
    <row r="34" spans="1:41" ht="12.75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2"/>
    </row>
    <row r="35" spans="1:41" ht="12.7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2"/>
    </row>
    <row r="36" spans="1:41" ht="12.75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2"/>
    </row>
    <row r="37" spans="1:41" ht="12.75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2"/>
    </row>
    <row r="38" spans="1:41" ht="12.75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2"/>
    </row>
    <row r="39" spans="1:41" ht="12.75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2"/>
    </row>
    <row r="40" spans="1:41" ht="12.75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2"/>
    </row>
    <row r="41" spans="1:41" ht="12.7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2"/>
    </row>
    <row r="42" spans="1:41" ht="12.7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2"/>
    </row>
    <row r="43" spans="1:41" ht="12.75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2"/>
    </row>
    <row r="44" spans="1:41" ht="12.7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2"/>
    </row>
    <row r="45" spans="1:41" ht="12.7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2"/>
    </row>
    <row r="46" spans="1:41" ht="12.7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2"/>
    </row>
    <row r="47" spans="1:41" ht="12.7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2"/>
    </row>
    <row r="48" spans="1:41" ht="12.7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2"/>
    </row>
    <row r="49" spans="1:41" ht="12.7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2"/>
    </row>
    <row r="50" spans="1:41" ht="12.7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2"/>
    </row>
    <row r="51" spans="1:41" ht="12.7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2"/>
    </row>
    <row r="52" spans="1:41" ht="12.7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2"/>
    </row>
    <row r="53" spans="1:41" ht="12.7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2"/>
    </row>
    <row r="54" spans="1:41" ht="12.7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2"/>
    </row>
    <row r="55" spans="1:41" ht="12.7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2"/>
    </row>
    <row r="56" spans="1:41" ht="12.7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2"/>
    </row>
    <row r="57" spans="1:41" ht="12.75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2"/>
    </row>
    <row r="58" spans="1:41" ht="12.75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2"/>
    </row>
    <row r="59" spans="1:41" ht="12.7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2"/>
    </row>
    <row r="60" spans="1:41" ht="12.7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2"/>
    </row>
    <row r="61" spans="1:41" ht="12.75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2"/>
    </row>
    <row r="62" spans="1:41" ht="12.7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2"/>
    </row>
    <row r="63" spans="1:41" ht="12.75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2"/>
    </row>
    <row r="64" spans="1:41" ht="12.75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2"/>
    </row>
    <row r="65" spans="1:41" ht="12.7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2"/>
    </row>
    <row r="66" spans="1:41" ht="12.75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2"/>
    </row>
    <row r="67" spans="1:41" ht="12.75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2"/>
    </row>
    <row r="68" spans="1:41" ht="12.75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2"/>
    </row>
    <row r="69" spans="1:41" ht="12.75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2"/>
    </row>
    <row r="70" spans="1:41" ht="12.75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2"/>
    </row>
    <row r="71" spans="1:41" ht="12.75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2"/>
    </row>
    <row r="72" spans="1:41" ht="12.75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2"/>
    </row>
    <row r="73" spans="1:41" ht="12.75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2"/>
    </row>
    <row r="74" spans="1:41" ht="12.7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2"/>
    </row>
    <row r="75" spans="1:41" ht="12.7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2"/>
    </row>
    <row r="76" spans="1:41" ht="12.7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2"/>
    </row>
    <row r="77" spans="1:41" ht="12.7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2"/>
    </row>
    <row r="78" spans="1:41" ht="12.7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2"/>
    </row>
    <row r="79" spans="1:41" ht="12.7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2"/>
    </row>
    <row r="80" spans="1:41" ht="12.7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2"/>
    </row>
    <row r="81" spans="1:41" ht="12.75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2"/>
    </row>
    <row r="82" spans="1:41" ht="12.75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2"/>
    </row>
    <row r="83" spans="1:41" ht="12.75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2"/>
    </row>
    <row r="84" spans="1:41" ht="12.75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2"/>
    </row>
    <row r="85" spans="1:41" ht="12.75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2"/>
    </row>
    <row r="86" spans="1:41" ht="12.75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2"/>
    </row>
    <row r="87" spans="1:41" ht="12.75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2"/>
    </row>
    <row r="88" spans="1:41" ht="12.75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2"/>
    </row>
    <row r="89" spans="1:41" ht="12.75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2"/>
    </row>
    <row r="90" spans="1:41" ht="12.75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2"/>
    </row>
    <row r="91" spans="1:41" ht="12.75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2"/>
    </row>
  </sheetData>
  <sheetProtection/>
  <hyperlinks>
    <hyperlink ref="E12" location="'11J'!Utskriftsområde" display="J11"/>
    <hyperlink ref="E13" location="'12J'!Utskriftsområde" display="J12"/>
    <hyperlink ref="E14" location="'13J'!Utskriftsområde" display="J13"/>
    <hyperlink ref="E15" location="'14J'!Utskriftsområde" display="J14"/>
    <hyperlink ref="E16" location="'15J'!Utskriftsområde" display="J15"/>
    <hyperlink ref="E17" location="'16J'!Utskriftsområde" display="J16"/>
    <hyperlink ref="E18" location="'17K'!Utskriftsområde" display="D17"/>
    <hyperlink ref="E19" location="'18K'!Utskriftsområde" display="K18"/>
    <hyperlink ref="E20" location="'19-20K'!Utskriftsområde" display="K19-20"/>
    <hyperlink ref="E22" location="'Senior dame'!Utskriftsområde" display="Senior dame"/>
    <hyperlink ref="G12" location="'11G'!Utskriftsområde" display="G11"/>
    <hyperlink ref="G13" location="'12G'!Utskriftsområde" display="G12"/>
    <hyperlink ref="G14" location="'13G'!Utskriftsområde" display="G13"/>
    <hyperlink ref="G15" location="'14G'!Utskriftsområde" display="G14"/>
    <hyperlink ref="G16" location="'15G'!Utskriftsområde" display="G15"/>
    <hyperlink ref="G17" location="'16G'!Utskriftsområde" display="G16"/>
    <hyperlink ref="G18" location="'17M'!Utskriftsområde" display="M17"/>
    <hyperlink ref="G19" location="'18M'!Utskriftsområde" display="M18"/>
    <hyperlink ref="G20" location="'19-20M'!Utskriftsområde" display="M19-20"/>
    <hyperlink ref="G21" location="'M åpen'!Utskriftsområde" display="M åpen"/>
    <hyperlink ref="G22" location="'Senior herre'!Utskriftsområde" display="Senior her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PageLayoutView="0" workbookViewId="0" topLeftCell="C1">
      <selection activeCell="V3" sqref="V3:W3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27" ht="31.5" customHeight="1">
      <c r="A1" s="37" t="s">
        <v>41</v>
      </c>
      <c r="B1" s="1"/>
      <c r="C1" s="1"/>
      <c r="D1" s="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5"/>
      <c r="U2" s="25"/>
      <c r="V2" s="25"/>
      <c r="W2" s="25"/>
      <c r="X2" s="26"/>
    </row>
    <row r="3" spans="1:25" ht="220.5" customHeight="1">
      <c r="A3" s="6" t="s">
        <v>0</v>
      </c>
      <c r="B3" s="6" t="s">
        <v>1</v>
      </c>
      <c r="C3" s="114"/>
      <c r="D3" s="114"/>
      <c r="E3" s="32" t="s">
        <v>2</v>
      </c>
      <c r="F3" s="35" t="str">
        <f>Renn!E3</f>
        <v>SNN-CUP 1: Snøkanonrenn (F) - individuell/ kortdistanser</v>
      </c>
      <c r="G3" s="35" t="str">
        <f>Renn!F3</f>
        <v>SNN-CUP 2: Tanagufsen 10.des (K) - individuell/ fellesstart kortdistanser</v>
      </c>
      <c r="H3" s="35" t="str">
        <f>Renn!G3</f>
        <v>SNN-CUP 3: Sjansespillet 11.des (F) - individuell/ jaktstart normaldistanser</v>
      </c>
      <c r="I3" s="35" t="str">
        <f>Renn!H3</f>
        <v>SNN-CUP 4: Julesprinten 28.des (K) - normaldistanser/ individuell</v>
      </c>
      <c r="J3" s="35" t="str">
        <f>Renn!I3</f>
        <v>SNN-cup 5: Båtsfjordsprinten 7.jan (F) - sprintdistanser</v>
      </c>
      <c r="K3" s="35" t="str">
        <f>Renn!J3</f>
        <v>SNN-CUP 6: Båtsfjordstafetten 7.jan (F) parstafett/ sprintdistanser</v>
      </c>
      <c r="L3" s="35" t="str">
        <f>Renn!K3</f>
        <v>SNN CUP 7: Pokalsprinten 21. jan (K) sprintdistaner</v>
      </c>
      <c r="M3" s="35" t="str">
        <f>Renn!L3</f>
        <v>SNN-CUP 8: Pokalrennet 22.januar (F) langdistanser/ individuell </v>
      </c>
      <c r="N3" s="35" t="str">
        <f>Renn!M3</f>
        <v>SNN-CUP 9: KM dag 1: 28.januar. Vestre Jakobselv (fristil) kortdistanser / individuell</v>
      </c>
      <c r="O3" s="35" t="str">
        <f>Renn!N3</f>
        <v>SNN-CUP 10: KM dag 2: 29.januar. Vestre Jakobselv (K) Langdistanser/ langdistanser </v>
      </c>
      <c r="P3" s="35" t="str">
        <f>Renn!O3</f>
        <v>SNN-CUP 11: Ilarcrossen 4.feb (F) - Skicross parrstart </v>
      </c>
      <c r="Q3" s="35" t="str">
        <f>Renn!P3</f>
        <v>SNN-CUP 12: Nessebyrennet - 5.februar (K) - kortdistaner/ individuell</v>
      </c>
      <c r="R3" s="35" t="str">
        <f>Renn!Q3</f>
        <v>SNN-CUP 13: Sandnesrennet 11.feb (F) kortdistanser/ individuell </v>
      </c>
      <c r="S3" s="35" t="str">
        <f>Renn!R3</f>
        <v>SNN-CUP 14: KOS (DNB)-sprinten 17.feb (F) sprintdistanser</v>
      </c>
      <c r="T3" s="33" t="str">
        <f>Renn!S3</f>
        <v>SNN-CUP 15: KOS-rennet 18.feb (K) normaldisanser/ individuell </v>
      </c>
      <c r="U3" s="33" t="str">
        <f>Renn!T3</f>
        <v>SNN-CUP 16: Solrennet (F) - 4. mar - kortdistanser/ individuell</v>
      </c>
      <c r="V3" s="8" t="str">
        <f>Renn!U3</f>
        <v>SNN-CUP 17: Polarrennet 11.mar (K) - normaldistanser/individuell</v>
      </c>
      <c r="W3" s="8" t="str">
        <f>Renn!V3</f>
        <v>SNN-CUP 18: Polarcross 10.mar (F) - sprint/ parstart</v>
      </c>
      <c r="X3" s="8" t="str">
        <f>Renn!W3</f>
        <v>SNN-CUP 19: Sonekamp øst-vest, 24.mar (F) - fellesstart</v>
      </c>
      <c r="Y3" s="50" t="s">
        <v>39</v>
      </c>
    </row>
    <row r="4" spans="1:26" ht="18">
      <c r="A4" s="63" t="s">
        <v>15</v>
      </c>
      <c r="B4" s="64"/>
      <c r="C4" s="65" t="s">
        <v>4</v>
      </c>
      <c r="D4" s="66" t="s">
        <v>5</v>
      </c>
      <c r="E4" s="10" t="s">
        <v>6</v>
      </c>
      <c r="F4" s="34">
        <v>1</v>
      </c>
      <c r="G4" s="34">
        <v>2</v>
      </c>
      <c r="H4" s="34">
        <v>3</v>
      </c>
      <c r="I4" s="34">
        <v>4</v>
      </c>
      <c r="J4" s="34">
        <v>5</v>
      </c>
      <c r="K4" s="34">
        <v>5</v>
      </c>
      <c r="L4" s="34">
        <v>5</v>
      </c>
      <c r="M4" s="34">
        <v>5</v>
      </c>
      <c r="N4" s="34">
        <v>5</v>
      </c>
      <c r="O4" s="34">
        <v>5</v>
      </c>
      <c r="P4" s="34">
        <v>5</v>
      </c>
      <c r="Q4" s="34">
        <v>5</v>
      </c>
      <c r="R4" s="34">
        <v>5</v>
      </c>
      <c r="S4" s="34">
        <v>5</v>
      </c>
      <c r="T4" s="34">
        <v>5</v>
      </c>
      <c r="U4" s="34">
        <v>5</v>
      </c>
      <c r="V4" s="34">
        <v>5</v>
      </c>
      <c r="W4" s="34">
        <v>5</v>
      </c>
      <c r="X4" s="34">
        <v>5</v>
      </c>
      <c r="Y4" s="51"/>
      <c r="Z4" s="57"/>
    </row>
    <row r="5" spans="1:26" s="28" customFormat="1" ht="13.5" customHeight="1">
      <c r="A5" s="11">
        <v>1</v>
      </c>
      <c r="B5" s="11">
        <v>100</v>
      </c>
      <c r="C5" s="98" t="s">
        <v>81</v>
      </c>
      <c r="D5" s="98" t="s">
        <v>82</v>
      </c>
      <c r="E5" s="13">
        <f aca="true" t="shared" si="0" ref="E5:E16">SUM(F5:X5)</f>
        <v>400</v>
      </c>
      <c r="F5" s="67">
        <v>100</v>
      </c>
      <c r="G5" s="67">
        <v>100</v>
      </c>
      <c r="H5" s="67">
        <v>100</v>
      </c>
      <c r="I5" s="67">
        <v>100</v>
      </c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8"/>
      <c r="Y5" s="106">
        <v>4</v>
      </c>
      <c r="Z5" s="55">
        <v>1360</v>
      </c>
    </row>
    <row r="6" spans="1:26" ht="13.5" customHeight="1">
      <c r="A6" s="11">
        <v>2</v>
      </c>
      <c r="B6" s="11">
        <v>80</v>
      </c>
      <c r="C6" s="42"/>
      <c r="D6" s="42"/>
      <c r="E6" s="13">
        <f t="shared" si="0"/>
        <v>0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8"/>
      <c r="Y6" s="52"/>
      <c r="Z6" s="56">
        <v>880</v>
      </c>
    </row>
    <row r="7" spans="1:26" s="28" customFormat="1" ht="13.5" customHeight="1">
      <c r="A7" s="11">
        <v>3</v>
      </c>
      <c r="B7" s="39">
        <v>60</v>
      </c>
      <c r="C7" s="42"/>
      <c r="D7" s="42"/>
      <c r="E7" s="13">
        <f t="shared" si="0"/>
        <v>0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8"/>
      <c r="Y7" s="52"/>
      <c r="Z7" s="55">
        <v>589</v>
      </c>
    </row>
    <row r="8" spans="1:26" ht="13.5" customHeight="1">
      <c r="A8" s="11">
        <v>4</v>
      </c>
      <c r="B8" s="40">
        <v>50</v>
      </c>
      <c r="C8" s="42"/>
      <c r="D8" s="42"/>
      <c r="E8" s="13">
        <f t="shared" si="0"/>
        <v>0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8"/>
      <c r="Y8" s="52"/>
      <c r="Z8" s="57"/>
    </row>
    <row r="9" spans="1:26" ht="13.5" customHeight="1">
      <c r="A9" s="11">
        <v>5</v>
      </c>
      <c r="B9" s="14">
        <v>45</v>
      </c>
      <c r="C9" s="42"/>
      <c r="D9" s="42"/>
      <c r="E9" s="13">
        <f t="shared" si="0"/>
        <v>0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8"/>
      <c r="Y9" s="52"/>
      <c r="Z9" s="57"/>
    </row>
    <row r="10" spans="1:26" ht="13.5" customHeight="1">
      <c r="A10" s="11">
        <v>6</v>
      </c>
      <c r="B10" s="14">
        <v>40</v>
      </c>
      <c r="C10" s="42"/>
      <c r="D10" s="42"/>
      <c r="E10" s="13">
        <f t="shared" si="0"/>
        <v>0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8"/>
      <c r="Y10" s="53"/>
      <c r="Z10" s="57"/>
    </row>
    <row r="11" spans="1:26" ht="13.5" customHeight="1">
      <c r="A11" s="11">
        <v>7</v>
      </c>
      <c r="B11" s="14">
        <v>36</v>
      </c>
      <c r="C11" s="12"/>
      <c r="D11" s="12"/>
      <c r="E11" s="13">
        <f t="shared" si="0"/>
        <v>0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8"/>
      <c r="Y11" s="52"/>
      <c r="Z11" s="57"/>
    </row>
    <row r="12" spans="1:26" ht="13.5" customHeight="1">
      <c r="A12" s="11">
        <v>8</v>
      </c>
      <c r="B12" s="14">
        <v>32</v>
      </c>
      <c r="C12" s="12"/>
      <c r="D12" s="12"/>
      <c r="E12" s="13">
        <f t="shared" si="0"/>
        <v>0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52"/>
      <c r="Z12" s="57"/>
    </row>
    <row r="13" spans="1:26" ht="13.5" customHeight="1">
      <c r="A13" s="11">
        <v>9</v>
      </c>
      <c r="B13" s="14">
        <v>29</v>
      </c>
      <c r="C13" s="12"/>
      <c r="D13" s="12"/>
      <c r="E13" s="13">
        <f t="shared" si="0"/>
        <v>0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8"/>
      <c r="Y13" s="52"/>
      <c r="Z13" s="57"/>
    </row>
    <row r="14" spans="1:26" ht="13.5" customHeight="1">
      <c r="A14" s="11">
        <v>10</v>
      </c>
      <c r="B14" s="14">
        <v>26</v>
      </c>
      <c r="C14" s="12"/>
      <c r="D14" s="12"/>
      <c r="E14" s="13">
        <f t="shared" si="0"/>
        <v>0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8"/>
      <c r="Y14" s="53"/>
      <c r="Z14" s="57"/>
    </row>
    <row r="15" spans="1:26" ht="13.5" customHeight="1">
      <c r="A15" s="11">
        <v>11</v>
      </c>
      <c r="B15" s="16">
        <v>24</v>
      </c>
      <c r="C15" s="12"/>
      <c r="D15" s="12"/>
      <c r="E15" s="13">
        <f t="shared" si="0"/>
        <v>0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8"/>
      <c r="Y15" s="53"/>
      <c r="Z15" s="57"/>
    </row>
    <row r="16" spans="1:25" ht="13.5" customHeight="1">
      <c r="A16" s="11">
        <v>12</v>
      </c>
      <c r="B16" s="16">
        <v>22</v>
      </c>
      <c r="C16" s="12"/>
      <c r="D16" s="12"/>
      <c r="E16" s="13">
        <f t="shared" si="0"/>
        <v>0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8"/>
      <c r="Y16" s="53"/>
    </row>
    <row r="17" spans="1:25" ht="13.5" customHeight="1">
      <c r="A17" s="11">
        <v>13</v>
      </c>
      <c r="B17" s="16">
        <v>20</v>
      </c>
      <c r="C17" s="12"/>
      <c r="D17" s="12"/>
      <c r="E17" s="13">
        <f aca="true" t="shared" si="1" ref="E17:E34">SUM(F17:X17)</f>
        <v>0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53"/>
    </row>
    <row r="18" spans="1:25" ht="13.5" customHeight="1">
      <c r="A18" s="11">
        <v>14</v>
      </c>
      <c r="B18" s="16">
        <v>18</v>
      </c>
      <c r="C18" s="12"/>
      <c r="D18" s="12"/>
      <c r="E18" s="13">
        <f t="shared" si="1"/>
        <v>0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53"/>
    </row>
    <row r="19" spans="1:25" ht="13.5" customHeight="1">
      <c r="A19" s="11">
        <v>15</v>
      </c>
      <c r="B19" s="16">
        <v>16</v>
      </c>
      <c r="C19" s="12"/>
      <c r="D19" s="12"/>
      <c r="E19" s="13">
        <f t="shared" si="1"/>
        <v>0</v>
      </c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53"/>
    </row>
    <row r="20" spans="1:25" ht="13.5" customHeight="1">
      <c r="A20" s="11">
        <v>16</v>
      </c>
      <c r="B20" s="16">
        <v>15</v>
      </c>
      <c r="C20" s="12"/>
      <c r="D20" s="12"/>
      <c r="E20" s="13">
        <f t="shared" si="1"/>
        <v>0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54"/>
    </row>
    <row r="21" spans="1:25" ht="13.5" customHeight="1">
      <c r="A21" s="11">
        <v>17</v>
      </c>
      <c r="B21" s="16">
        <v>14</v>
      </c>
      <c r="C21" s="12"/>
      <c r="D21" s="12"/>
      <c r="E21" s="13">
        <f t="shared" si="1"/>
        <v>0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53"/>
    </row>
    <row r="22" spans="1:25" ht="13.5" customHeight="1">
      <c r="A22" s="11">
        <v>18</v>
      </c>
      <c r="B22" s="16">
        <v>13</v>
      </c>
      <c r="C22" s="12"/>
      <c r="D22" s="12"/>
      <c r="E22" s="13">
        <f t="shared" si="1"/>
        <v>0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53"/>
    </row>
    <row r="23" spans="1:25" ht="13.5" customHeight="1">
      <c r="A23" s="11">
        <v>19</v>
      </c>
      <c r="B23" s="16">
        <v>12</v>
      </c>
      <c r="C23" s="12"/>
      <c r="D23" s="12"/>
      <c r="E23" s="13">
        <f t="shared" si="1"/>
        <v>0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53"/>
    </row>
    <row r="24" spans="1:25" ht="13.5" customHeight="1">
      <c r="A24" s="11">
        <v>20</v>
      </c>
      <c r="B24" s="16">
        <v>11</v>
      </c>
      <c r="C24" s="12"/>
      <c r="D24" s="12"/>
      <c r="E24" s="13">
        <f t="shared" si="1"/>
        <v>0</v>
      </c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53"/>
    </row>
    <row r="25" spans="1:25" ht="13.5" customHeight="1">
      <c r="A25" s="11">
        <v>21</v>
      </c>
      <c r="B25" s="16">
        <v>10</v>
      </c>
      <c r="C25" s="12"/>
      <c r="D25" s="12"/>
      <c r="E25" s="13">
        <f t="shared" si="1"/>
        <v>0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53"/>
    </row>
    <row r="26" spans="1:25" ht="13.5" customHeight="1">
      <c r="A26" s="11">
        <v>22</v>
      </c>
      <c r="B26" s="16">
        <v>9</v>
      </c>
      <c r="C26" s="12"/>
      <c r="D26" s="12"/>
      <c r="E26" s="13">
        <f t="shared" si="1"/>
        <v>0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53"/>
    </row>
    <row r="27" spans="1:25" ht="13.5" customHeight="1">
      <c r="A27" s="11">
        <v>23</v>
      </c>
      <c r="B27" s="16">
        <v>8</v>
      </c>
      <c r="C27" s="12"/>
      <c r="D27" s="12"/>
      <c r="E27" s="13">
        <f t="shared" si="1"/>
        <v>0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53"/>
    </row>
    <row r="28" spans="1:25" ht="13.5" customHeight="1">
      <c r="A28" s="11">
        <v>24</v>
      </c>
      <c r="B28" s="16">
        <v>7</v>
      </c>
      <c r="C28" s="12"/>
      <c r="D28" s="12"/>
      <c r="E28" s="13">
        <f t="shared" si="1"/>
        <v>0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53"/>
    </row>
    <row r="29" spans="1:25" ht="13.5" customHeight="1">
      <c r="A29" s="11">
        <v>25</v>
      </c>
      <c r="B29" s="16">
        <v>6</v>
      </c>
      <c r="C29" s="12"/>
      <c r="D29" s="12"/>
      <c r="E29" s="13">
        <f t="shared" si="1"/>
        <v>0</v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53"/>
    </row>
    <row r="30" spans="1:25" ht="13.5" customHeight="1">
      <c r="A30" s="11">
        <v>26</v>
      </c>
      <c r="B30" s="16">
        <v>5</v>
      </c>
      <c r="C30" s="12"/>
      <c r="D30" s="12"/>
      <c r="E30" s="13">
        <f t="shared" si="1"/>
        <v>0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53"/>
    </row>
    <row r="31" spans="1:25" ht="13.5" customHeight="1">
      <c r="A31" s="11">
        <v>27</v>
      </c>
      <c r="B31" s="16">
        <v>4</v>
      </c>
      <c r="C31" s="12"/>
      <c r="D31" s="12"/>
      <c r="E31" s="13">
        <f t="shared" si="1"/>
        <v>0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53"/>
    </row>
    <row r="32" spans="1:25" ht="13.5" customHeight="1">
      <c r="A32" s="11">
        <v>28</v>
      </c>
      <c r="B32" s="16">
        <v>3</v>
      </c>
      <c r="C32" s="12"/>
      <c r="D32" s="12"/>
      <c r="E32" s="13">
        <f t="shared" si="1"/>
        <v>0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53"/>
    </row>
    <row r="33" spans="1:25" ht="13.5" customHeight="1">
      <c r="A33" s="11">
        <v>29</v>
      </c>
      <c r="B33" s="16">
        <v>2</v>
      </c>
      <c r="C33" s="12"/>
      <c r="D33" s="12"/>
      <c r="E33" s="13">
        <f t="shared" si="1"/>
        <v>0</v>
      </c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9"/>
      <c r="Y33" s="53"/>
    </row>
    <row r="34" spans="1:25" ht="13.5" customHeight="1">
      <c r="A34" s="11">
        <v>30</v>
      </c>
      <c r="B34" s="16">
        <v>1</v>
      </c>
      <c r="C34" s="12"/>
      <c r="D34" s="12"/>
      <c r="E34" s="13">
        <f t="shared" si="1"/>
        <v>0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8"/>
      <c r="U34" s="68"/>
      <c r="V34" s="67"/>
      <c r="W34" s="67"/>
      <c r="X34" s="68"/>
      <c r="Y34" s="53"/>
    </row>
    <row r="35" ht="12.75">
      <c r="R35" s="20"/>
    </row>
    <row r="36" spans="18:22" ht="12.75">
      <c r="R36" s="20"/>
      <c r="S36" s="20"/>
      <c r="V36" s="20"/>
    </row>
    <row r="37" spans="18:22" ht="12.75">
      <c r="R37" s="20"/>
      <c r="S37" s="20"/>
      <c r="V37" s="20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PageLayoutView="0" workbookViewId="0" topLeftCell="A3">
      <selection activeCell="AC3" sqref="AC3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27" ht="31.5" customHeight="1">
      <c r="A1" s="37" t="s">
        <v>41</v>
      </c>
      <c r="B1" s="1"/>
      <c r="C1" s="1"/>
      <c r="D1" s="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5"/>
      <c r="U2" s="25"/>
      <c r="V2" s="25"/>
      <c r="W2" s="25"/>
      <c r="X2" s="26"/>
    </row>
    <row r="3" spans="1:25" ht="220.5" customHeight="1">
      <c r="A3" s="6" t="s">
        <v>0</v>
      </c>
      <c r="B3" s="6" t="s">
        <v>1</v>
      </c>
      <c r="C3" s="114"/>
      <c r="D3" s="114"/>
      <c r="E3" s="32" t="s">
        <v>2</v>
      </c>
      <c r="F3" s="35" t="str">
        <f>Renn!E3</f>
        <v>SNN-CUP 1: Snøkanonrenn (F) - individuell/ kortdistanser</v>
      </c>
      <c r="G3" s="35" t="str">
        <f>Renn!F3</f>
        <v>SNN-CUP 2: Tanagufsen 10.des (K) - individuell/ fellesstart kortdistanser</v>
      </c>
      <c r="H3" s="35" t="str">
        <f>Renn!G3</f>
        <v>SNN-CUP 3: Sjansespillet 11.des (F) - individuell/ jaktstart normaldistanser</v>
      </c>
      <c r="I3" s="35" t="str">
        <f>Renn!H3</f>
        <v>SNN-CUP 4: Julesprinten 28.des (K) - normaldistanser/ individuell</v>
      </c>
      <c r="J3" s="35" t="str">
        <f>Renn!I3</f>
        <v>SNN-cup 5: Båtsfjordsprinten 7.jan (F) - sprintdistanser</v>
      </c>
      <c r="K3" s="35" t="str">
        <f>Renn!J3</f>
        <v>SNN-CUP 6: Båtsfjordstafetten 7.jan (F) parstafett/ sprintdistanser</v>
      </c>
      <c r="L3" s="35" t="str">
        <f>Renn!K3</f>
        <v>SNN CUP 7: Pokalsprinten 21. jan (K) sprintdistaner</v>
      </c>
      <c r="M3" s="35" t="str">
        <f>Renn!L3</f>
        <v>SNN-CUP 8: Pokalrennet 22.januar (F) langdistanser/ individuell </v>
      </c>
      <c r="N3" s="35" t="str">
        <f>Renn!M3</f>
        <v>SNN-CUP 9: KM dag 1: 28.januar. Vestre Jakobselv (fristil) kortdistanser / individuell</v>
      </c>
      <c r="O3" s="35" t="str">
        <f>Renn!N3</f>
        <v>SNN-CUP 10: KM dag 2: 29.januar. Vestre Jakobselv (K) Langdistanser/ langdistanser </v>
      </c>
      <c r="P3" s="35" t="str">
        <f>Renn!O3</f>
        <v>SNN-CUP 11: Ilarcrossen 4.feb (F) - Skicross parrstart </v>
      </c>
      <c r="Q3" s="35" t="str">
        <f>Renn!P3</f>
        <v>SNN-CUP 12: Nessebyrennet - 5.februar (K) - kortdistaner/ individuell</v>
      </c>
      <c r="R3" s="35" t="str">
        <f>Renn!Q3</f>
        <v>SNN-CUP 13: Sandnesrennet 11.feb (F) kortdistanser/ individuell </v>
      </c>
      <c r="S3" s="35" t="str">
        <f>Renn!R3</f>
        <v>SNN-CUP 14: KOS (DNB)-sprinten 17.feb (F) sprintdistanser</v>
      </c>
      <c r="T3" s="33" t="str">
        <f>Renn!S3</f>
        <v>SNN-CUP 15: KOS-rennet 18.feb (K) normaldisanser/ individuell </v>
      </c>
      <c r="U3" s="33" t="str">
        <f>Renn!T3</f>
        <v>SNN-CUP 16: Solrennet (F) - 4. mar - kortdistanser/ individuell</v>
      </c>
      <c r="V3" s="8" t="str">
        <f>Renn!U3</f>
        <v>SNN-CUP 17: Polarrennet 11.mar (K) - normaldistanser/individuell</v>
      </c>
      <c r="W3" s="8" t="str">
        <f>Renn!V3</f>
        <v>SNN-CUP 18: Polarcross 10.mar (F) - sprint/ parstart</v>
      </c>
      <c r="X3" s="8" t="str">
        <f>Renn!W3</f>
        <v>SNN-CUP 19: Sonekamp øst-vest, 24.mar (F) - fellesstart</v>
      </c>
      <c r="Y3" s="50" t="s">
        <v>39</v>
      </c>
    </row>
    <row r="4" spans="1:26" ht="18">
      <c r="A4" s="63" t="s">
        <v>25</v>
      </c>
      <c r="B4" s="64"/>
      <c r="C4" s="65" t="s">
        <v>4</v>
      </c>
      <c r="D4" s="66" t="s">
        <v>5</v>
      </c>
      <c r="E4" s="10" t="s">
        <v>6</v>
      </c>
      <c r="F4" s="34">
        <v>1</v>
      </c>
      <c r="G4" s="34">
        <v>2</v>
      </c>
      <c r="H4" s="34">
        <v>3</v>
      </c>
      <c r="I4" s="34">
        <v>4</v>
      </c>
      <c r="J4" s="34">
        <v>5</v>
      </c>
      <c r="K4" s="34">
        <v>5</v>
      </c>
      <c r="L4" s="34">
        <v>5</v>
      </c>
      <c r="M4" s="34">
        <v>5</v>
      </c>
      <c r="N4" s="34">
        <v>5</v>
      </c>
      <c r="O4" s="34">
        <v>5</v>
      </c>
      <c r="P4" s="34">
        <v>5</v>
      </c>
      <c r="Q4" s="34">
        <v>5</v>
      </c>
      <c r="R4" s="34">
        <v>5</v>
      </c>
      <c r="S4" s="34">
        <v>5</v>
      </c>
      <c r="T4" s="34">
        <v>5</v>
      </c>
      <c r="U4" s="34">
        <v>5</v>
      </c>
      <c r="V4" s="34">
        <v>5</v>
      </c>
      <c r="W4" s="34">
        <v>5</v>
      </c>
      <c r="X4" s="34">
        <v>5</v>
      </c>
      <c r="Y4" s="51"/>
      <c r="Z4" s="57"/>
    </row>
    <row r="5" spans="1:26" s="28" customFormat="1" ht="13.5" customHeight="1">
      <c r="A5" s="27">
        <v>1</v>
      </c>
      <c r="B5" s="27">
        <v>100</v>
      </c>
      <c r="C5" s="98" t="s">
        <v>156</v>
      </c>
      <c r="D5" s="98" t="s">
        <v>61</v>
      </c>
      <c r="E5" s="13">
        <f aca="true" t="shared" si="0" ref="E5:E16">SUM(F5:X5)</f>
        <v>480</v>
      </c>
      <c r="F5" s="67">
        <v>100</v>
      </c>
      <c r="G5" s="67"/>
      <c r="H5" s="67"/>
      <c r="I5" s="67"/>
      <c r="J5" s="67"/>
      <c r="K5" s="67"/>
      <c r="L5" s="67"/>
      <c r="M5" s="67"/>
      <c r="N5" s="67">
        <v>80</v>
      </c>
      <c r="O5" s="67"/>
      <c r="P5" s="67"/>
      <c r="Q5" s="67"/>
      <c r="R5" s="67">
        <v>100</v>
      </c>
      <c r="S5" s="67">
        <v>100</v>
      </c>
      <c r="T5" s="67">
        <v>100</v>
      </c>
      <c r="U5" s="67"/>
      <c r="V5" s="67"/>
      <c r="W5" s="67"/>
      <c r="X5" s="68"/>
      <c r="Y5" s="105">
        <v>5</v>
      </c>
      <c r="Z5" s="55">
        <v>1360</v>
      </c>
    </row>
    <row r="6" spans="1:26" ht="13.5" customHeight="1">
      <c r="A6" s="27">
        <v>2</v>
      </c>
      <c r="B6" s="11">
        <v>80</v>
      </c>
      <c r="C6" s="42"/>
      <c r="D6" s="42"/>
      <c r="E6" s="13">
        <f t="shared" si="0"/>
        <v>0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8"/>
      <c r="Y6" s="52"/>
      <c r="Z6" s="56">
        <v>880</v>
      </c>
    </row>
    <row r="7" spans="1:27" ht="13.5" customHeight="1">
      <c r="A7" s="27">
        <v>3</v>
      </c>
      <c r="B7" s="39">
        <v>60</v>
      </c>
      <c r="C7" s="42"/>
      <c r="D7" s="42"/>
      <c r="E7" s="13">
        <f t="shared" si="0"/>
        <v>0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8"/>
      <c r="Y7" s="52"/>
      <c r="Z7" s="55">
        <v>589</v>
      </c>
      <c r="AA7" s="28"/>
    </row>
    <row r="8" spans="1:26" ht="13.5" customHeight="1">
      <c r="A8" s="27">
        <v>4</v>
      </c>
      <c r="B8" s="40">
        <v>50</v>
      </c>
      <c r="C8" s="42"/>
      <c r="D8" s="42"/>
      <c r="E8" s="13">
        <f t="shared" si="0"/>
        <v>0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8"/>
      <c r="Y8" s="52"/>
      <c r="Z8" s="57"/>
    </row>
    <row r="9" spans="1:26" ht="13.5" customHeight="1">
      <c r="A9" s="27">
        <v>5</v>
      </c>
      <c r="B9" s="14">
        <v>45</v>
      </c>
      <c r="C9" s="42"/>
      <c r="D9" s="42"/>
      <c r="E9" s="13">
        <f t="shared" si="0"/>
        <v>0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8"/>
      <c r="Y9" s="52"/>
      <c r="Z9" s="57"/>
    </row>
    <row r="10" spans="1:26" ht="13.5" customHeight="1">
      <c r="A10" s="27">
        <v>6</v>
      </c>
      <c r="B10" s="14">
        <v>40</v>
      </c>
      <c r="C10" s="42"/>
      <c r="D10" s="42"/>
      <c r="E10" s="13">
        <f t="shared" si="0"/>
        <v>0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8"/>
      <c r="Y10" s="53"/>
      <c r="Z10" s="57"/>
    </row>
    <row r="11" spans="1:26" ht="13.5" customHeight="1">
      <c r="A11" s="27">
        <v>7</v>
      </c>
      <c r="B11" s="14">
        <v>36</v>
      </c>
      <c r="C11" s="15"/>
      <c r="D11" s="15"/>
      <c r="E11" s="13">
        <f t="shared" si="0"/>
        <v>0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8"/>
      <c r="Y11" s="52"/>
      <c r="Z11" s="57"/>
    </row>
    <row r="12" spans="1:26" ht="13.5" customHeight="1">
      <c r="A12" s="27">
        <v>8</v>
      </c>
      <c r="B12" s="14">
        <v>32</v>
      </c>
      <c r="C12" s="15"/>
      <c r="D12" s="15"/>
      <c r="E12" s="13">
        <f t="shared" si="0"/>
        <v>0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52"/>
      <c r="Z12" s="57"/>
    </row>
    <row r="13" spans="1:26" ht="13.5" customHeight="1">
      <c r="A13" s="27">
        <v>9</v>
      </c>
      <c r="B13" s="14">
        <v>29</v>
      </c>
      <c r="C13" s="12"/>
      <c r="D13" s="12"/>
      <c r="E13" s="13">
        <f t="shared" si="0"/>
        <v>0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8"/>
      <c r="Y13" s="52"/>
      <c r="Z13" s="57"/>
    </row>
    <row r="14" spans="1:26" ht="13.5" customHeight="1">
      <c r="A14" s="27">
        <v>10</v>
      </c>
      <c r="B14" s="14">
        <v>26</v>
      </c>
      <c r="C14" s="12"/>
      <c r="D14" s="12"/>
      <c r="E14" s="13">
        <f t="shared" si="0"/>
        <v>0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8"/>
      <c r="Y14" s="53"/>
      <c r="Z14" s="57"/>
    </row>
    <row r="15" spans="1:26" ht="13.5" customHeight="1">
      <c r="A15" s="27">
        <v>11</v>
      </c>
      <c r="B15" s="16">
        <v>24</v>
      </c>
      <c r="C15" s="12"/>
      <c r="D15" s="12"/>
      <c r="E15" s="13">
        <f t="shared" si="0"/>
        <v>0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8"/>
      <c r="Y15" s="53"/>
      <c r="Z15" s="57"/>
    </row>
    <row r="16" spans="1:25" ht="13.5" customHeight="1">
      <c r="A16" s="27">
        <v>12</v>
      </c>
      <c r="B16" s="16">
        <v>22</v>
      </c>
      <c r="C16" s="12"/>
      <c r="D16" s="12"/>
      <c r="E16" s="13">
        <f t="shared" si="0"/>
        <v>0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8"/>
      <c r="Y16" s="53"/>
    </row>
    <row r="17" spans="1:25" ht="13.5" customHeight="1">
      <c r="A17" s="27">
        <v>13</v>
      </c>
      <c r="B17" s="16">
        <v>20</v>
      </c>
      <c r="C17" s="12"/>
      <c r="D17" s="12"/>
      <c r="E17" s="13">
        <f aca="true" t="shared" si="1" ref="E17:E34">SUM(F17:X17)</f>
        <v>0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53"/>
    </row>
    <row r="18" spans="1:25" ht="13.5" customHeight="1">
      <c r="A18" s="27">
        <v>14</v>
      </c>
      <c r="B18" s="16">
        <v>18</v>
      </c>
      <c r="C18" s="12"/>
      <c r="D18" s="12"/>
      <c r="E18" s="13">
        <f t="shared" si="1"/>
        <v>0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53"/>
    </row>
    <row r="19" spans="1:25" ht="13.5" customHeight="1">
      <c r="A19" s="27">
        <v>15</v>
      </c>
      <c r="B19" s="16">
        <v>16</v>
      </c>
      <c r="C19" s="12"/>
      <c r="D19" s="12"/>
      <c r="E19" s="13">
        <f t="shared" si="1"/>
        <v>0</v>
      </c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53"/>
    </row>
    <row r="20" spans="1:25" ht="13.5" customHeight="1">
      <c r="A20" s="27">
        <v>16</v>
      </c>
      <c r="B20" s="16">
        <v>15</v>
      </c>
      <c r="C20" s="12"/>
      <c r="D20" s="12"/>
      <c r="E20" s="13">
        <f t="shared" si="1"/>
        <v>0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54"/>
    </row>
    <row r="21" spans="1:25" ht="13.5" customHeight="1">
      <c r="A21" s="27">
        <v>17</v>
      </c>
      <c r="B21" s="16">
        <v>14</v>
      </c>
      <c r="C21" s="12"/>
      <c r="D21" s="12"/>
      <c r="E21" s="13">
        <f t="shared" si="1"/>
        <v>0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53"/>
    </row>
    <row r="22" spans="1:25" ht="13.5" customHeight="1">
      <c r="A22" s="27">
        <v>18</v>
      </c>
      <c r="B22" s="16">
        <v>13</v>
      </c>
      <c r="C22" s="12"/>
      <c r="D22" s="12"/>
      <c r="E22" s="13">
        <f t="shared" si="1"/>
        <v>0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53"/>
    </row>
    <row r="23" spans="1:25" ht="13.5" customHeight="1">
      <c r="A23" s="27">
        <v>19</v>
      </c>
      <c r="B23" s="16">
        <v>12</v>
      </c>
      <c r="C23" s="12"/>
      <c r="D23" s="12"/>
      <c r="E23" s="13">
        <f t="shared" si="1"/>
        <v>0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53"/>
    </row>
    <row r="24" spans="1:25" ht="13.5" customHeight="1">
      <c r="A24" s="27">
        <v>20</v>
      </c>
      <c r="B24" s="16">
        <v>11</v>
      </c>
      <c r="C24" s="19"/>
      <c r="D24" s="19"/>
      <c r="E24" s="13">
        <f t="shared" si="1"/>
        <v>0</v>
      </c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53"/>
    </row>
    <row r="25" spans="1:25" ht="13.5" customHeight="1">
      <c r="A25" s="27">
        <v>21</v>
      </c>
      <c r="B25" s="16">
        <v>10</v>
      </c>
      <c r="C25" s="19"/>
      <c r="D25" s="19"/>
      <c r="E25" s="13">
        <f t="shared" si="1"/>
        <v>0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53"/>
    </row>
    <row r="26" spans="1:25" ht="13.5" customHeight="1">
      <c r="A26" s="27">
        <v>22</v>
      </c>
      <c r="B26" s="16">
        <v>9</v>
      </c>
      <c r="C26" s="19"/>
      <c r="D26" s="19"/>
      <c r="E26" s="13">
        <f t="shared" si="1"/>
        <v>0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53"/>
    </row>
    <row r="27" spans="1:25" ht="13.5" customHeight="1">
      <c r="A27" s="27">
        <v>23</v>
      </c>
      <c r="B27" s="16">
        <v>8</v>
      </c>
      <c r="C27" s="19"/>
      <c r="D27" s="19"/>
      <c r="E27" s="13">
        <f t="shared" si="1"/>
        <v>0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53"/>
    </row>
    <row r="28" spans="1:25" ht="13.5" customHeight="1">
      <c r="A28" s="27">
        <v>24</v>
      </c>
      <c r="B28" s="16">
        <v>7</v>
      </c>
      <c r="C28" s="19"/>
      <c r="D28" s="19"/>
      <c r="E28" s="13">
        <f t="shared" si="1"/>
        <v>0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53"/>
    </row>
    <row r="29" spans="1:25" ht="13.5" customHeight="1">
      <c r="A29" s="27">
        <v>25</v>
      </c>
      <c r="B29" s="16">
        <v>6</v>
      </c>
      <c r="C29" s="19"/>
      <c r="D29" s="19"/>
      <c r="E29" s="13">
        <f t="shared" si="1"/>
        <v>0</v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53"/>
    </row>
    <row r="30" spans="1:25" ht="13.5" customHeight="1">
      <c r="A30" s="27">
        <v>26</v>
      </c>
      <c r="B30" s="16">
        <v>5</v>
      </c>
      <c r="C30" s="19"/>
      <c r="D30" s="19"/>
      <c r="E30" s="13">
        <f t="shared" si="1"/>
        <v>0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53"/>
    </row>
    <row r="31" spans="1:25" ht="13.5" customHeight="1">
      <c r="A31" s="27">
        <v>27</v>
      </c>
      <c r="B31" s="16">
        <v>4</v>
      </c>
      <c r="C31" s="19"/>
      <c r="D31" s="19"/>
      <c r="E31" s="13">
        <f t="shared" si="1"/>
        <v>0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53"/>
    </row>
    <row r="32" spans="1:25" ht="13.5" customHeight="1">
      <c r="A32" s="27">
        <v>28</v>
      </c>
      <c r="B32" s="16">
        <v>3</v>
      </c>
      <c r="C32" s="19"/>
      <c r="D32" s="19"/>
      <c r="E32" s="13">
        <f t="shared" si="1"/>
        <v>0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53"/>
    </row>
    <row r="33" spans="1:25" ht="13.5" customHeight="1">
      <c r="A33" s="27">
        <v>29</v>
      </c>
      <c r="B33" s="16">
        <v>2</v>
      </c>
      <c r="C33" s="19"/>
      <c r="D33" s="19"/>
      <c r="E33" s="13">
        <f t="shared" si="1"/>
        <v>0</v>
      </c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9"/>
      <c r="Y33" s="53"/>
    </row>
    <row r="34" spans="1:25" ht="13.5" customHeight="1">
      <c r="A34" s="27">
        <v>30</v>
      </c>
      <c r="B34" s="16">
        <v>1</v>
      </c>
      <c r="C34" s="19"/>
      <c r="D34" s="19"/>
      <c r="E34" s="13">
        <f t="shared" si="1"/>
        <v>0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8"/>
      <c r="U34" s="68"/>
      <c r="V34" s="67"/>
      <c r="W34" s="67"/>
      <c r="X34" s="68"/>
      <c r="Y34" s="53"/>
    </row>
    <row r="35" ht="12.75">
      <c r="R35" s="20"/>
    </row>
    <row r="36" spans="18:22" ht="12.75">
      <c r="R36" s="20"/>
      <c r="S36" s="20"/>
      <c r="V36" s="20"/>
    </row>
    <row r="37" spans="18:22" ht="12.75">
      <c r="R37" s="20"/>
      <c r="S37" s="20"/>
      <c r="V37" s="20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PageLayoutView="0" workbookViewId="0" topLeftCell="A4">
      <selection activeCell="O5" sqref="O5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27" ht="31.5" customHeight="1">
      <c r="A1" s="37" t="s">
        <v>41</v>
      </c>
      <c r="B1" s="1"/>
      <c r="C1" s="1"/>
      <c r="D1" s="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5"/>
      <c r="U2" s="25"/>
      <c r="V2" s="25"/>
      <c r="W2" s="25"/>
      <c r="X2" s="26"/>
    </row>
    <row r="3" spans="1:25" ht="220.5" customHeight="1">
      <c r="A3" s="6" t="s">
        <v>0</v>
      </c>
      <c r="B3" s="6" t="s">
        <v>1</v>
      </c>
      <c r="C3" s="114"/>
      <c r="D3" s="114"/>
      <c r="E3" s="32" t="s">
        <v>2</v>
      </c>
      <c r="F3" s="35" t="str">
        <f>Renn!E3</f>
        <v>SNN-CUP 1: Snøkanonrenn (F) - individuell/ kortdistanser</v>
      </c>
      <c r="G3" s="35" t="str">
        <f>Renn!F3</f>
        <v>SNN-CUP 2: Tanagufsen 10.des (K) - individuell/ fellesstart kortdistanser</v>
      </c>
      <c r="H3" s="35" t="str">
        <f>Renn!G3</f>
        <v>SNN-CUP 3: Sjansespillet 11.des (F) - individuell/ jaktstart normaldistanser</v>
      </c>
      <c r="I3" s="35" t="str">
        <f>Renn!H3</f>
        <v>SNN-CUP 4: Julesprinten 28.des (K) - normaldistanser/ individuell</v>
      </c>
      <c r="J3" s="35" t="str">
        <f>Renn!I3</f>
        <v>SNN-cup 5: Båtsfjordsprinten 7.jan (F) - sprintdistanser</v>
      </c>
      <c r="K3" s="35" t="str">
        <f>Renn!J3</f>
        <v>SNN-CUP 6: Båtsfjordstafetten 7.jan (F) parstafett/ sprintdistanser</v>
      </c>
      <c r="L3" s="35" t="str">
        <f>Renn!K3</f>
        <v>SNN CUP 7: Pokalsprinten 21. jan (K) sprintdistaner</v>
      </c>
      <c r="M3" s="35" t="str">
        <f>Renn!L3</f>
        <v>SNN-CUP 8: Pokalrennet 22.januar (F) langdistanser/ individuell </v>
      </c>
      <c r="N3" s="35" t="str">
        <f>Renn!M3</f>
        <v>SNN-CUP 9: KM dag 1: 28.januar. Vestre Jakobselv (fristil) kortdistanser / individuell</v>
      </c>
      <c r="O3" s="35" t="str">
        <f>Renn!N3</f>
        <v>SNN-CUP 10: KM dag 2: 29.januar. Vestre Jakobselv (K) Langdistanser/ langdistanser </v>
      </c>
      <c r="P3" s="35" t="str">
        <f>Renn!O3</f>
        <v>SNN-CUP 11: Ilarcrossen 4.feb (F) - Skicross parrstart </v>
      </c>
      <c r="Q3" s="35" t="str">
        <f>Renn!P3</f>
        <v>SNN-CUP 12: Nessebyrennet - 5.februar (K) - kortdistaner/ individuell</v>
      </c>
      <c r="R3" s="35" t="str">
        <f>Renn!Q3</f>
        <v>SNN-CUP 13: Sandnesrennet 11.feb (F) kortdistanser/ individuell </v>
      </c>
      <c r="S3" s="35" t="str">
        <f>Renn!R3</f>
        <v>SNN-CUP 14: KOS (DNB)-sprinten 17.feb (F) sprintdistanser</v>
      </c>
      <c r="T3" s="33" t="str">
        <f>Renn!S3</f>
        <v>SNN-CUP 15: KOS-rennet 18.feb (K) normaldisanser/ individuell </v>
      </c>
      <c r="U3" s="33" t="str">
        <f>Renn!T3</f>
        <v>SNN-CUP 16: Solrennet (F) - 4. mar - kortdistanser/ individuell</v>
      </c>
      <c r="V3" s="8" t="str">
        <f>Renn!U3</f>
        <v>SNN-CUP 17: Polarrennet 11.mar (K) - normaldistanser/individuell</v>
      </c>
      <c r="W3" s="8" t="str">
        <f>Renn!V3</f>
        <v>SNN-CUP 18: Polarcross 10.mar (F) - sprint/ parstart</v>
      </c>
      <c r="X3" s="8" t="str">
        <f>Renn!W3</f>
        <v>SNN-CUP 19: Sonekamp øst-vest, 24.mar (F) - fellesstart</v>
      </c>
      <c r="Y3" s="50" t="s">
        <v>39</v>
      </c>
    </row>
    <row r="4" spans="1:26" ht="18">
      <c r="A4" s="63" t="s">
        <v>16</v>
      </c>
      <c r="B4" s="64"/>
      <c r="C4" s="65" t="s">
        <v>4</v>
      </c>
      <c r="D4" s="66" t="s">
        <v>5</v>
      </c>
      <c r="E4" s="10" t="s">
        <v>6</v>
      </c>
      <c r="F4" s="34">
        <v>1</v>
      </c>
      <c r="G4" s="34">
        <v>2</v>
      </c>
      <c r="H4" s="34">
        <v>3</v>
      </c>
      <c r="I4" s="34">
        <v>4</v>
      </c>
      <c r="J4" s="34">
        <v>5</v>
      </c>
      <c r="K4" s="34">
        <v>6</v>
      </c>
      <c r="L4" s="34">
        <v>7</v>
      </c>
      <c r="M4" s="34">
        <v>8</v>
      </c>
      <c r="N4" s="34">
        <v>9</v>
      </c>
      <c r="O4" s="34">
        <v>10</v>
      </c>
      <c r="P4" s="34">
        <v>11</v>
      </c>
      <c r="Q4" s="34">
        <v>12</v>
      </c>
      <c r="R4" s="34">
        <v>13</v>
      </c>
      <c r="S4" s="34">
        <v>14</v>
      </c>
      <c r="T4" s="34">
        <v>15</v>
      </c>
      <c r="U4" s="34">
        <v>16</v>
      </c>
      <c r="V4" s="34">
        <v>17</v>
      </c>
      <c r="W4" s="34">
        <v>18</v>
      </c>
      <c r="X4" s="34">
        <v>19</v>
      </c>
      <c r="Y4" s="51"/>
      <c r="Z4" s="57"/>
    </row>
    <row r="5" spans="1:26" s="28" customFormat="1" ht="13.5" customHeight="1">
      <c r="A5" s="11">
        <v>1</v>
      </c>
      <c r="B5" s="11">
        <v>100</v>
      </c>
      <c r="C5" s="98" t="s">
        <v>83</v>
      </c>
      <c r="D5" s="98" t="s">
        <v>85</v>
      </c>
      <c r="E5" s="13">
        <f aca="true" t="shared" si="0" ref="E5:E22">SUM(F5:X5)</f>
        <v>800</v>
      </c>
      <c r="F5" s="67" t="s">
        <v>192</v>
      </c>
      <c r="G5" s="67" t="s">
        <v>192</v>
      </c>
      <c r="H5" s="67" t="s">
        <v>192</v>
      </c>
      <c r="I5" s="67"/>
      <c r="J5" s="67"/>
      <c r="K5" s="67"/>
      <c r="L5" s="67"/>
      <c r="M5" s="67" t="s">
        <v>192</v>
      </c>
      <c r="N5" s="67" t="s">
        <v>192</v>
      </c>
      <c r="O5" s="67">
        <v>100</v>
      </c>
      <c r="P5" s="67">
        <v>100</v>
      </c>
      <c r="Q5" s="67"/>
      <c r="R5" s="67">
        <v>100</v>
      </c>
      <c r="S5" s="67">
        <v>100</v>
      </c>
      <c r="T5" s="67">
        <v>100</v>
      </c>
      <c r="U5" s="67">
        <v>100</v>
      </c>
      <c r="V5" s="67">
        <v>100</v>
      </c>
      <c r="W5" s="67">
        <v>100</v>
      </c>
      <c r="X5" s="68"/>
      <c r="Y5" s="105">
        <v>13</v>
      </c>
      <c r="Z5" s="55">
        <v>1360</v>
      </c>
    </row>
    <row r="6" spans="1:26" ht="13.5" customHeight="1">
      <c r="A6" s="11">
        <v>2</v>
      </c>
      <c r="B6" s="11">
        <v>80</v>
      </c>
      <c r="C6" s="42" t="s">
        <v>84</v>
      </c>
      <c r="D6" s="42" t="s">
        <v>85</v>
      </c>
      <c r="E6" s="13">
        <f t="shared" si="0"/>
        <v>325</v>
      </c>
      <c r="F6" s="67"/>
      <c r="G6" s="67">
        <v>80</v>
      </c>
      <c r="H6" s="67"/>
      <c r="I6" s="67">
        <v>45</v>
      </c>
      <c r="J6" s="67"/>
      <c r="K6" s="67"/>
      <c r="L6" s="67"/>
      <c r="M6" s="67">
        <v>80</v>
      </c>
      <c r="N6" s="67">
        <v>60</v>
      </c>
      <c r="O6" s="67"/>
      <c r="P6" s="67"/>
      <c r="Q6" s="67"/>
      <c r="R6" s="67"/>
      <c r="S6" s="67"/>
      <c r="T6" s="67"/>
      <c r="U6" s="67"/>
      <c r="V6" s="67">
        <v>60</v>
      </c>
      <c r="W6" s="67"/>
      <c r="X6" s="68"/>
      <c r="Y6" s="106">
        <v>5</v>
      </c>
      <c r="Z6" s="56">
        <v>880</v>
      </c>
    </row>
    <row r="7" spans="1:27" ht="13.5" customHeight="1">
      <c r="A7" s="11">
        <v>3</v>
      </c>
      <c r="B7" s="39">
        <v>60</v>
      </c>
      <c r="C7" s="42" t="s">
        <v>134</v>
      </c>
      <c r="D7" s="42" t="s">
        <v>77</v>
      </c>
      <c r="E7" s="13">
        <f t="shared" si="0"/>
        <v>200</v>
      </c>
      <c r="F7" s="67">
        <v>60</v>
      </c>
      <c r="G7" s="67"/>
      <c r="H7" s="67"/>
      <c r="I7" s="67">
        <v>40</v>
      </c>
      <c r="J7" s="67"/>
      <c r="K7" s="67"/>
      <c r="L7" s="67"/>
      <c r="M7" s="67">
        <v>50</v>
      </c>
      <c r="N7" s="67">
        <v>50</v>
      </c>
      <c r="O7" s="67"/>
      <c r="P7" s="67"/>
      <c r="Q7" s="67"/>
      <c r="R7" s="67"/>
      <c r="S7" s="67"/>
      <c r="T7" s="67"/>
      <c r="U7" s="67"/>
      <c r="V7" s="67"/>
      <c r="W7" s="67"/>
      <c r="X7" s="68"/>
      <c r="Y7" s="106">
        <v>4</v>
      </c>
      <c r="Z7" s="55">
        <v>589</v>
      </c>
      <c r="AA7" s="28"/>
    </row>
    <row r="8" spans="1:26" ht="13.5" customHeight="1">
      <c r="A8" s="11">
        <v>4</v>
      </c>
      <c r="B8" s="40">
        <v>50</v>
      </c>
      <c r="C8" s="42" t="s">
        <v>194</v>
      </c>
      <c r="D8" s="42" t="s">
        <v>94</v>
      </c>
      <c r="E8" s="13">
        <f t="shared" si="0"/>
        <v>200</v>
      </c>
      <c r="F8" s="67"/>
      <c r="G8" s="67"/>
      <c r="H8" s="67"/>
      <c r="I8" s="67"/>
      <c r="J8" s="67">
        <v>100</v>
      </c>
      <c r="K8" s="67">
        <v>100</v>
      </c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8"/>
      <c r="Y8" s="106">
        <v>2</v>
      </c>
      <c r="Z8" s="57"/>
    </row>
    <row r="9" spans="1:26" ht="13.5" customHeight="1">
      <c r="A9" s="11">
        <v>5</v>
      </c>
      <c r="B9" s="14">
        <v>45</v>
      </c>
      <c r="C9" s="42" t="s">
        <v>114</v>
      </c>
      <c r="D9" s="42" t="s">
        <v>61</v>
      </c>
      <c r="E9" s="13">
        <f t="shared" si="0"/>
        <v>140</v>
      </c>
      <c r="F9" s="67"/>
      <c r="G9" s="67"/>
      <c r="H9" s="67">
        <v>80</v>
      </c>
      <c r="I9" s="67"/>
      <c r="J9" s="67"/>
      <c r="K9" s="67"/>
      <c r="L9" s="67"/>
      <c r="M9" s="67"/>
      <c r="N9" s="67"/>
      <c r="O9" s="67"/>
      <c r="P9" s="67"/>
      <c r="Q9" s="67"/>
      <c r="R9" s="67">
        <v>60</v>
      </c>
      <c r="S9" s="67"/>
      <c r="T9" s="67"/>
      <c r="U9" s="67"/>
      <c r="V9" s="67"/>
      <c r="W9" s="67"/>
      <c r="X9" s="68"/>
      <c r="Y9" s="107">
        <v>2</v>
      </c>
      <c r="Z9" s="57"/>
    </row>
    <row r="10" spans="1:26" ht="13.5" customHeight="1">
      <c r="A10" s="11">
        <v>6</v>
      </c>
      <c r="B10" s="14">
        <v>40</v>
      </c>
      <c r="C10" s="42" t="s">
        <v>132</v>
      </c>
      <c r="D10" s="42" t="s">
        <v>133</v>
      </c>
      <c r="E10" s="13">
        <f t="shared" si="0"/>
        <v>130</v>
      </c>
      <c r="F10" s="67"/>
      <c r="G10" s="67"/>
      <c r="H10" s="67"/>
      <c r="I10" s="67">
        <v>50</v>
      </c>
      <c r="J10" s="67"/>
      <c r="K10" s="67"/>
      <c r="L10" s="67"/>
      <c r="M10" s="67"/>
      <c r="N10" s="67"/>
      <c r="O10" s="67"/>
      <c r="P10" s="67"/>
      <c r="Q10" s="67"/>
      <c r="R10" s="67">
        <v>80</v>
      </c>
      <c r="S10" s="67"/>
      <c r="T10" s="67"/>
      <c r="U10" s="67"/>
      <c r="V10" s="67"/>
      <c r="W10" s="67"/>
      <c r="X10" s="68"/>
      <c r="Y10" s="107">
        <v>2</v>
      </c>
      <c r="Z10" s="57"/>
    </row>
    <row r="11" spans="1:26" ht="13.5" customHeight="1">
      <c r="A11" s="11">
        <v>7</v>
      </c>
      <c r="B11" s="14">
        <v>36</v>
      </c>
      <c r="C11" s="12" t="s">
        <v>128</v>
      </c>
      <c r="D11" s="12" t="s">
        <v>130</v>
      </c>
      <c r="E11" s="13">
        <f t="shared" si="0"/>
        <v>100</v>
      </c>
      <c r="F11" s="67"/>
      <c r="G11" s="67"/>
      <c r="H11" s="67"/>
      <c r="I11" s="67">
        <v>100</v>
      </c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8"/>
      <c r="Y11" s="106">
        <v>1</v>
      </c>
      <c r="Z11" s="57"/>
    </row>
    <row r="12" spans="1:26" ht="13.5" customHeight="1">
      <c r="A12" s="11">
        <v>8</v>
      </c>
      <c r="B12" s="14">
        <v>32</v>
      </c>
      <c r="C12" s="12" t="s">
        <v>129</v>
      </c>
      <c r="D12" s="12" t="s">
        <v>77</v>
      </c>
      <c r="E12" s="13">
        <f t="shared" si="0"/>
        <v>80</v>
      </c>
      <c r="F12" s="67"/>
      <c r="G12" s="67"/>
      <c r="H12" s="67"/>
      <c r="I12" s="67">
        <v>80</v>
      </c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106">
        <v>1</v>
      </c>
      <c r="Z12" s="57"/>
    </row>
    <row r="13" spans="1:26" ht="13.5" customHeight="1">
      <c r="A13" s="11">
        <v>9</v>
      </c>
      <c r="B13" s="14">
        <v>29</v>
      </c>
      <c r="C13" s="12" t="s">
        <v>152</v>
      </c>
      <c r="D13" s="12" t="s">
        <v>68</v>
      </c>
      <c r="E13" s="13">
        <f t="shared" si="0"/>
        <v>80</v>
      </c>
      <c r="F13" s="67">
        <v>80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8"/>
      <c r="Y13" s="106">
        <v>1</v>
      </c>
      <c r="Z13" s="57"/>
    </row>
    <row r="14" spans="1:26" ht="13.5" customHeight="1">
      <c r="A14" s="11">
        <v>10</v>
      </c>
      <c r="B14" s="14">
        <v>26</v>
      </c>
      <c r="C14" s="12" t="s">
        <v>178</v>
      </c>
      <c r="D14" s="12" t="s">
        <v>85</v>
      </c>
      <c r="E14" s="13">
        <f t="shared" si="0"/>
        <v>80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>
        <v>80</v>
      </c>
      <c r="Q14" s="67"/>
      <c r="R14" s="67"/>
      <c r="S14" s="67"/>
      <c r="T14" s="67"/>
      <c r="U14" s="67"/>
      <c r="V14" s="67"/>
      <c r="W14" s="67"/>
      <c r="X14" s="68"/>
      <c r="Y14" s="106">
        <v>1</v>
      </c>
      <c r="Z14" s="57"/>
    </row>
    <row r="15" spans="1:26" ht="13.5" customHeight="1">
      <c r="A15" s="11">
        <v>11</v>
      </c>
      <c r="B15" s="16">
        <v>24</v>
      </c>
      <c r="C15" s="12" t="s">
        <v>131</v>
      </c>
      <c r="D15" s="42" t="s">
        <v>77</v>
      </c>
      <c r="E15" s="13">
        <f t="shared" si="0"/>
        <v>60</v>
      </c>
      <c r="F15" s="67"/>
      <c r="G15" s="67"/>
      <c r="H15" s="67"/>
      <c r="I15" s="67">
        <v>60</v>
      </c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8"/>
      <c r="Y15" s="107">
        <v>1</v>
      </c>
      <c r="Z15" s="57"/>
    </row>
    <row r="16" spans="1:25" ht="13.5" customHeight="1">
      <c r="A16" s="11">
        <v>12</v>
      </c>
      <c r="B16" s="16">
        <v>22</v>
      </c>
      <c r="C16" s="96" t="s">
        <v>157</v>
      </c>
      <c r="D16" s="46" t="s">
        <v>158</v>
      </c>
      <c r="E16" s="41">
        <f t="shared" si="0"/>
        <v>60</v>
      </c>
      <c r="F16" s="67"/>
      <c r="G16" s="67"/>
      <c r="H16" s="67"/>
      <c r="I16" s="67"/>
      <c r="J16" s="67"/>
      <c r="K16" s="67"/>
      <c r="L16" s="67"/>
      <c r="M16" s="67">
        <v>60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8"/>
      <c r="Y16" s="107">
        <v>1</v>
      </c>
    </row>
    <row r="17" spans="1:25" ht="13.5" customHeight="1">
      <c r="A17" s="11">
        <v>13</v>
      </c>
      <c r="B17" s="16">
        <v>20</v>
      </c>
      <c r="C17" s="97" t="s">
        <v>196</v>
      </c>
      <c r="D17" s="46" t="s">
        <v>94</v>
      </c>
      <c r="E17" s="41">
        <f t="shared" si="0"/>
        <v>60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>
        <v>60</v>
      </c>
      <c r="S17" s="67"/>
      <c r="T17" s="67"/>
      <c r="U17" s="67"/>
      <c r="V17" s="67"/>
      <c r="W17" s="67"/>
      <c r="X17" s="68"/>
      <c r="Y17" s="107">
        <v>1</v>
      </c>
    </row>
    <row r="18" spans="1:25" ht="13.5" customHeight="1">
      <c r="A18" s="11">
        <v>14</v>
      </c>
      <c r="B18" s="16">
        <v>18</v>
      </c>
      <c r="C18" s="97" t="s">
        <v>173</v>
      </c>
      <c r="D18" s="46" t="s">
        <v>68</v>
      </c>
      <c r="E18" s="41">
        <f t="shared" si="0"/>
        <v>50</v>
      </c>
      <c r="F18" s="67"/>
      <c r="G18" s="67"/>
      <c r="H18" s="67"/>
      <c r="I18" s="67"/>
      <c r="J18" s="67"/>
      <c r="K18" s="67"/>
      <c r="L18" s="67"/>
      <c r="M18" s="67"/>
      <c r="N18" s="67">
        <v>50</v>
      </c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107">
        <v>1</v>
      </c>
    </row>
    <row r="19" spans="1:25" ht="13.5" customHeight="1">
      <c r="A19" s="11">
        <v>15</v>
      </c>
      <c r="B19" s="16">
        <v>16</v>
      </c>
      <c r="C19" s="97" t="s">
        <v>174</v>
      </c>
      <c r="D19" s="46" t="s">
        <v>68</v>
      </c>
      <c r="E19" s="41">
        <f t="shared" si="0"/>
        <v>50</v>
      </c>
      <c r="F19" s="67"/>
      <c r="G19" s="67"/>
      <c r="H19" s="67"/>
      <c r="I19" s="67"/>
      <c r="J19" s="67"/>
      <c r="K19" s="67"/>
      <c r="L19" s="67"/>
      <c r="M19" s="67"/>
      <c r="N19" s="67"/>
      <c r="O19" s="67">
        <v>50</v>
      </c>
      <c r="P19" s="67"/>
      <c r="Q19" s="67"/>
      <c r="R19" s="67"/>
      <c r="S19" s="67"/>
      <c r="T19" s="67"/>
      <c r="U19" s="67"/>
      <c r="V19" s="67"/>
      <c r="W19" s="67"/>
      <c r="X19" s="68"/>
      <c r="Y19" s="107">
        <v>1</v>
      </c>
    </row>
    <row r="20" spans="1:25" ht="13.5" customHeight="1">
      <c r="A20" s="11">
        <v>16</v>
      </c>
      <c r="B20" s="16">
        <v>15</v>
      </c>
      <c r="C20" s="12" t="s">
        <v>175</v>
      </c>
      <c r="D20" s="44" t="s">
        <v>68</v>
      </c>
      <c r="E20" s="13">
        <f t="shared" si="0"/>
        <v>45</v>
      </c>
      <c r="F20" s="67"/>
      <c r="G20" s="67"/>
      <c r="H20" s="67"/>
      <c r="I20" s="67"/>
      <c r="J20" s="67"/>
      <c r="K20" s="67"/>
      <c r="L20" s="67"/>
      <c r="M20" s="67"/>
      <c r="N20" s="67"/>
      <c r="O20" s="67">
        <v>45</v>
      </c>
      <c r="P20" s="67"/>
      <c r="Q20" s="67"/>
      <c r="R20" s="67"/>
      <c r="S20" s="67"/>
      <c r="T20" s="67"/>
      <c r="U20" s="67"/>
      <c r="V20" s="67"/>
      <c r="W20" s="67"/>
      <c r="X20" s="68"/>
      <c r="Y20" s="107">
        <v>1</v>
      </c>
    </row>
    <row r="21" spans="1:25" ht="13.5" customHeight="1">
      <c r="A21" s="11">
        <v>17</v>
      </c>
      <c r="B21" s="16">
        <v>14</v>
      </c>
      <c r="C21" s="12" t="s">
        <v>176</v>
      </c>
      <c r="D21" s="12" t="s">
        <v>68</v>
      </c>
      <c r="E21" s="13">
        <f t="shared" si="0"/>
        <v>40</v>
      </c>
      <c r="F21" s="67"/>
      <c r="G21" s="67"/>
      <c r="H21" s="67"/>
      <c r="I21" s="67"/>
      <c r="J21" s="67"/>
      <c r="K21" s="67"/>
      <c r="L21" s="67"/>
      <c r="M21" s="67"/>
      <c r="N21" s="67"/>
      <c r="O21" s="67">
        <v>40</v>
      </c>
      <c r="P21" s="67"/>
      <c r="Q21" s="67"/>
      <c r="R21" s="67"/>
      <c r="S21" s="67"/>
      <c r="T21" s="67"/>
      <c r="U21" s="67"/>
      <c r="V21" s="67"/>
      <c r="W21" s="67"/>
      <c r="X21" s="68"/>
      <c r="Y21" s="109">
        <v>1</v>
      </c>
    </row>
    <row r="22" spans="1:25" ht="13.5" customHeight="1">
      <c r="A22" s="11">
        <v>18</v>
      </c>
      <c r="B22" s="16">
        <v>13</v>
      </c>
      <c r="C22" s="12" t="s">
        <v>177</v>
      </c>
      <c r="D22" s="12" t="s">
        <v>68</v>
      </c>
      <c r="E22" s="13">
        <f t="shared" si="0"/>
        <v>36</v>
      </c>
      <c r="F22" s="67"/>
      <c r="G22" s="67"/>
      <c r="H22" s="67"/>
      <c r="I22" s="67"/>
      <c r="J22" s="67"/>
      <c r="K22" s="67"/>
      <c r="L22" s="67"/>
      <c r="M22" s="67"/>
      <c r="N22" s="67"/>
      <c r="O22" s="67">
        <v>36</v>
      </c>
      <c r="P22" s="67"/>
      <c r="Q22" s="67"/>
      <c r="R22" s="67"/>
      <c r="S22" s="67"/>
      <c r="T22" s="67"/>
      <c r="U22" s="67"/>
      <c r="V22" s="67"/>
      <c r="W22" s="67"/>
      <c r="X22" s="68"/>
      <c r="Y22" s="107">
        <v>1</v>
      </c>
    </row>
    <row r="23" spans="1:25" ht="13.5" customHeight="1">
      <c r="A23" s="11">
        <v>19</v>
      </c>
      <c r="B23" s="16">
        <v>12</v>
      </c>
      <c r="C23" s="12" t="s">
        <v>204</v>
      </c>
      <c r="D23" s="12" t="s">
        <v>77</v>
      </c>
      <c r="E23" s="13">
        <f aca="true" t="shared" si="1" ref="E23:E34">SUM(F23:X23)</f>
        <v>80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>
        <v>80</v>
      </c>
      <c r="W23" s="67"/>
      <c r="X23" s="68"/>
      <c r="Y23" s="107">
        <v>1</v>
      </c>
    </row>
    <row r="24" spans="1:25" ht="13.5" customHeight="1">
      <c r="A24" s="11">
        <v>20</v>
      </c>
      <c r="B24" s="16">
        <v>11</v>
      </c>
      <c r="C24" s="12"/>
      <c r="D24" s="12"/>
      <c r="E24" s="13">
        <f t="shared" si="1"/>
        <v>0</v>
      </c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53"/>
    </row>
    <row r="25" spans="1:25" ht="13.5" customHeight="1">
      <c r="A25" s="11">
        <v>21</v>
      </c>
      <c r="B25" s="16">
        <v>10</v>
      </c>
      <c r="C25" s="12"/>
      <c r="D25" s="12"/>
      <c r="E25" s="13">
        <f t="shared" si="1"/>
        <v>0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53"/>
    </row>
    <row r="26" spans="1:25" ht="13.5" customHeight="1">
      <c r="A26" s="11">
        <v>22</v>
      </c>
      <c r="B26" s="16">
        <v>9</v>
      </c>
      <c r="C26" s="12"/>
      <c r="D26" s="12"/>
      <c r="E26" s="13">
        <f t="shared" si="1"/>
        <v>0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53"/>
    </row>
    <row r="27" spans="1:25" ht="13.5" customHeight="1">
      <c r="A27" s="11">
        <v>23</v>
      </c>
      <c r="B27" s="16">
        <v>8</v>
      </c>
      <c r="C27" s="12"/>
      <c r="D27" s="12"/>
      <c r="E27" s="13">
        <f t="shared" si="1"/>
        <v>0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53"/>
    </row>
    <row r="28" spans="1:25" ht="13.5" customHeight="1">
      <c r="A28" s="11">
        <v>24</v>
      </c>
      <c r="B28" s="16">
        <v>7</v>
      </c>
      <c r="C28" s="12"/>
      <c r="D28" s="12"/>
      <c r="E28" s="13">
        <f t="shared" si="1"/>
        <v>0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53"/>
    </row>
    <row r="29" spans="1:25" ht="13.5" customHeight="1">
      <c r="A29" s="11">
        <v>25</v>
      </c>
      <c r="B29" s="16">
        <v>6</v>
      </c>
      <c r="C29" s="12"/>
      <c r="D29" s="12"/>
      <c r="E29" s="13">
        <f t="shared" si="1"/>
        <v>0</v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53"/>
    </row>
    <row r="30" spans="1:25" ht="13.5" customHeight="1">
      <c r="A30" s="11">
        <v>26</v>
      </c>
      <c r="B30" s="16">
        <v>5</v>
      </c>
      <c r="C30" s="12"/>
      <c r="D30" s="12"/>
      <c r="E30" s="13">
        <f t="shared" si="1"/>
        <v>0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53"/>
    </row>
    <row r="31" spans="1:25" ht="13.5" customHeight="1">
      <c r="A31" s="11">
        <v>27</v>
      </c>
      <c r="B31" s="16">
        <v>4</v>
      </c>
      <c r="C31" s="12"/>
      <c r="D31" s="12"/>
      <c r="E31" s="13">
        <f t="shared" si="1"/>
        <v>0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53"/>
    </row>
    <row r="32" spans="1:25" ht="13.5" customHeight="1">
      <c r="A32" s="11">
        <v>28</v>
      </c>
      <c r="B32" s="16">
        <v>3</v>
      </c>
      <c r="C32" s="12"/>
      <c r="D32" s="12"/>
      <c r="E32" s="13">
        <f t="shared" si="1"/>
        <v>0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53"/>
    </row>
    <row r="33" spans="1:25" ht="13.5" customHeight="1">
      <c r="A33" s="11">
        <v>29</v>
      </c>
      <c r="B33" s="16">
        <v>2</v>
      </c>
      <c r="C33" s="12"/>
      <c r="D33" s="12"/>
      <c r="E33" s="13">
        <f t="shared" si="1"/>
        <v>0</v>
      </c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9"/>
      <c r="Y33" s="53"/>
    </row>
    <row r="34" spans="1:25" ht="13.5" customHeight="1">
      <c r="A34" s="11">
        <v>30</v>
      </c>
      <c r="B34" s="16">
        <v>1</v>
      </c>
      <c r="C34" s="12"/>
      <c r="D34" s="12"/>
      <c r="E34" s="13">
        <f t="shared" si="1"/>
        <v>0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8"/>
      <c r="U34" s="68"/>
      <c r="V34" s="67"/>
      <c r="W34" s="67"/>
      <c r="X34" s="68"/>
      <c r="Y34" s="53"/>
    </row>
    <row r="35" ht="12.75">
      <c r="R35" s="20"/>
    </row>
    <row r="36" spans="18:22" ht="12.75">
      <c r="R36" s="20"/>
      <c r="S36" s="20"/>
      <c r="V36" s="20"/>
    </row>
    <row r="37" spans="18:22" ht="12.75">
      <c r="R37" s="20"/>
      <c r="S37" s="20"/>
      <c r="V37" s="20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27" ht="31.5" customHeight="1">
      <c r="A1" s="37" t="s">
        <v>41</v>
      </c>
      <c r="B1" s="1"/>
      <c r="C1" s="1"/>
      <c r="D1" s="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5"/>
      <c r="U2" s="25"/>
      <c r="V2" s="25"/>
      <c r="W2" s="25"/>
      <c r="X2" s="26"/>
    </row>
    <row r="3" spans="1:25" ht="220.5" customHeight="1">
      <c r="A3" s="6" t="s">
        <v>0</v>
      </c>
      <c r="B3" s="6" t="s">
        <v>1</v>
      </c>
      <c r="C3" s="115"/>
      <c r="D3" s="115"/>
      <c r="E3" s="32" t="s">
        <v>2</v>
      </c>
      <c r="F3" s="35" t="str">
        <f>Renn!E3</f>
        <v>SNN-CUP 1: Snøkanonrenn (F) - individuell/ kortdistanser</v>
      </c>
      <c r="G3" s="35" t="str">
        <f>Renn!F3</f>
        <v>SNN-CUP 2: Tanagufsen 10.des (K) - individuell/ fellesstart kortdistanser</v>
      </c>
      <c r="H3" s="35" t="str">
        <f>Renn!G3</f>
        <v>SNN-CUP 3: Sjansespillet 11.des (F) - individuell/ jaktstart normaldistanser</v>
      </c>
      <c r="I3" s="35" t="str">
        <f>Renn!H3</f>
        <v>SNN-CUP 4: Julesprinten 28.des (K) - normaldistanser/ individuell</v>
      </c>
      <c r="J3" s="35" t="str">
        <f>Renn!I3</f>
        <v>SNN-cup 5: Båtsfjordsprinten 7.jan (F) - sprintdistanser</v>
      </c>
      <c r="K3" s="35" t="str">
        <f>Renn!J3</f>
        <v>SNN-CUP 6: Båtsfjordstafetten 7.jan (F) parstafett/ sprintdistanser</v>
      </c>
      <c r="L3" s="35" t="str">
        <f>Renn!K3</f>
        <v>SNN CUP 7: Pokalsprinten 21. jan (K) sprintdistaner</v>
      </c>
      <c r="M3" s="35" t="str">
        <f>Renn!L3</f>
        <v>SNN-CUP 8: Pokalrennet 22.januar (F) langdistanser/ individuell </v>
      </c>
      <c r="N3" s="35" t="str">
        <f>Renn!M3</f>
        <v>SNN-CUP 9: KM dag 1: 28.januar. Vestre Jakobselv (fristil) kortdistanser / individuell</v>
      </c>
      <c r="O3" s="35" t="str">
        <f>Renn!N3</f>
        <v>SNN-CUP 10: KM dag 2: 29.januar. Vestre Jakobselv (K) Langdistanser/ langdistanser </v>
      </c>
      <c r="P3" s="35" t="str">
        <f>Renn!O3</f>
        <v>SNN-CUP 11: Ilarcrossen 4.feb (F) - Skicross parrstart </v>
      </c>
      <c r="Q3" s="35" t="str">
        <f>Renn!P3</f>
        <v>SNN-CUP 12: Nessebyrennet - 5.februar (K) - kortdistaner/ individuell</v>
      </c>
      <c r="R3" s="35" t="str">
        <f>Renn!Q3</f>
        <v>SNN-CUP 13: Sandnesrennet 11.feb (F) kortdistanser/ individuell </v>
      </c>
      <c r="S3" s="35" t="str">
        <f>Renn!R3</f>
        <v>SNN-CUP 14: KOS (DNB)-sprinten 17.feb (F) sprintdistanser</v>
      </c>
      <c r="T3" s="33" t="str">
        <f>Renn!S3</f>
        <v>SNN-CUP 15: KOS-rennet 18.feb (K) normaldisanser/ individuell </v>
      </c>
      <c r="U3" s="33" t="str">
        <f>Renn!T3</f>
        <v>SNN-CUP 16: Solrennet (F) - 4. mar - kortdistanser/ individuell</v>
      </c>
      <c r="V3" s="8" t="str">
        <f>Renn!U3</f>
        <v>SNN-CUP 17: Polarrennet 11.mar (K) - normaldistanser/individuell</v>
      </c>
      <c r="W3" s="8" t="str">
        <f>Renn!V3</f>
        <v>SNN-CUP 18: Polarcross 10.mar (F) - sprint/ parstart</v>
      </c>
      <c r="X3" s="8" t="str">
        <f>Renn!W3</f>
        <v>SNN-CUP 19: Sonekamp øst-vest, 24.mar (F) - fellesstart</v>
      </c>
      <c r="Y3" s="50" t="s">
        <v>39</v>
      </c>
    </row>
    <row r="4" spans="1:26" ht="18">
      <c r="A4" s="22" t="s">
        <v>7</v>
      </c>
      <c r="B4" s="9"/>
      <c r="C4" s="70" t="s">
        <v>4</v>
      </c>
      <c r="D4" s="71" t="s">
        <v>5</v>
      </c>
      <c r="E4" s="10" t="s">
        <v>6</v>
      </c>
      <c r="F4" s="34">
        <v>1</v>
      </c>
      <c r="G4" s="34">
        <v>2</v>
      </c>
      <c r="H4" s="34">
        <v>3</v>
      </c>
      <c r="I4" s="34">
        <v>4</v>
      </c>
      <c r="J4" s="34">
        <v>5</v>
      </c>
      <c r="K4" s="34">
        <v>6</v>
      </c>
      <c r="L4" s="34">
        <v>7</v>
      </c>
      <c r="M4" s="34">
        <v>8</v>
      </c>
      <c r="N4" s="34">
        <v>9</v>
      </c>
      <c r="O4" s="34">
        <v>10</v>
      </c>
      <c r="P4" s="34">
        <v>11</v>
      </c>
      <c r="Q4" s="34">
        <v>12</v>
      </c>
      <c r="R4" s="34">
        <v>13</v>
      </c>
      <c r="S4" s="34">
        <v>14</v>
      </c>
      <c r="T4" s="34">
        <v>15</v>
      </c>
      <c r="U4" s="34">
        <v>16</v>
      </c>
      <c r="V4" s="34">
        <v>17</v>
      </c>
      <c r="W4" s="34">
        <v>18</v>
      </c>
      <c r="X4" s="34">
        <v>19</v>
      </c>
      <c r="Y4" s="51"/>
      <c r="Z4" s="57"/>
    </row>
    <row r="5" spans="1:26" s="28" customFormat="1" ht="13.5" customHeight="1">
      <c r="A5" s="11">
        <v>1</v>
      </c>
      <c r="B5" s="11">
        <v>100</v>
      </c>
      <c r="C5" s="110" t="s">
        <v>86</v>
      </c>
      <c r="D5" s="110" t="s">
        <v>68</v>
      </c>
      <c r="E5" s="13">
        <f aca="true" t="shared" si="0" ref="E5:E15">SUM(F5:X5)</f>
        <v>600</v>
      </c>
      <c r="F5" s="72"/>
      <c r="G5" s="72" t="s">
        <v>192</v>
      </c>
      <c r="H5" s="72" t="s">
        <v>192</v>
      </c>
      <c r="I5" s="72"/>
      <c r="J5" s="72"/>
      <c r="K5" s="72"/>
      <c r="L5" s="72"/>
      <c r="M5" s="72">
        <v>100</v>
      </c>
      <c r="N5" s="72">
        <v>100</v>
      </c>
      <c r="O5" s="72"/>
      <c r="P5" s="72">
        <v>100</v>
      </c>
      <c r="Q5" s="72"/>
      <c r="R5" s="72" t="s">
        <v>191</v>
      </c>
      <c r="S5" s="72">
        <v>100</v>
      </c>
      <c r="T5" s="72">
        <v>100</v>
      </c>
      <c r="U5" s="72" t="s">
        <v>191</v>
      </c>
      <c r="V5" s="72">
        <v>100</v>
      </c>
      <c r="W5" s="72" t="s">
        <v>191</v>
      </c>
      <c r="X5" s="73"/>
      <c r="Y5" s="105">
        <v>11</v>
      </c>
      <c r="Z5" s="55">
        <v>1360</v>
      </c>
    </row>
    <row r="6" spans="1:27" s="28" customFormat="1" ht="13.5" customHeight="1">
      <c r="A6" s="11">
        <v>2</v>
      </c>
      <c r="B6" s="11">
        <v>80</v>
      </c>
      <c r="C6" s="12" t="s">
        <v>153</v>
      </c>
      <c r="D6" s="12" t="s">
        <v>61</v>
      </c>
      <c r="E6" s="13">
        <f t="shared" si="0"/>
        <v>560</v>
      </c>
      <c r="F6" s="72">
        <v>80</v>
      </c>
      <c r="G6" s="72"/>
      <c r="H6" s="72"/>
      <c r="I6" s="72"/>
      <c r="J6" s="72" t="s">
        <v>185</v>
      </c>
      <c r="K6" s="72">
        <v>100</v>
      </c>
      <c r="L6" s="72"/>
      <c r="M6" s="72"/>
      <c r="N6" s="72"/>
      <c r="O6" s="72"/>
      <c r="P6" s="72"/>
      <c r="Q6" s="72"/>
      <c r="R6" s="72">
        <v>100</v>
      </c>
      <c r="S6" s="72"/>
      <c r="T6" s="72"/>
      <c r="U6" s="72">
        <v>100</v>
      </c>
      <c r="V6" s="72">
        <v>80</v>
      </c>
      <c r="W6" s="72">
        <v>100</v>
      </c>
      <c r="X6" s="73"/>
      <c r="Y6" s="105">
        <v>7</v>
      </c>
      <c r="Z6" s="56">
        <v>880</v>
      </c>
      <c r="AA6"/>
    </row>
    <row r="7" spans="1:26" s="28" customFormat="1" ht="13.5" customHeight="1">
      <c r="A7" s="11">
        <v>3</v>
      </c>
      <c r="B7" s="39">
        <v>60</v>
      </c>
      <c r="C7" s="102" t="s">
        <v>89</v>
      </c>
      <c r="D7" s="102" t="s">
        <v>82</v>
      </c>
      <c r="E7" s="13">
        <f t="shared" si="0"/>
        <v>520</v>
      </c>
      <c r="F7" s="72" t="s">
        <v>187</v>
      </c>
      <c r="G7" s="72" t="s">
        <v>185</v>
      </c>
      <c r="H7" s="72">
        <v>80</v>
      </c>
      <c r="I7" s="72">
        <v>80</v>
      </c>
      <c r="J7" s="72">
        <v>100</v>
      </c>
      <c r="K7" s="72">
        <v>100</v>
      </c>
      <c r="L7" s="72"/>
      <c r="M7" s="72">
        <v>80</v>
      </c>
      <c r="N7" s="72" t="s">
        <v>185</v>
      </c>
      <c r="O7" s="72"/>
      <c r="P7" s="72">
        <v>80</v>
      </c>
      <c r="Q7" s="72"/>
      <c r="R7" s="72" t="s">
        <v>186</v>
      </c>
      <c r="S7" s="72" t="s">
        <v>187</v>
      </c>
      <c r="T7" s="72"/>
      <c r="U7" s="72" t="s">
        <v>185</v>
      </c>
      <c r="V7" s="72" t="s">
        <v>188</v>
      </c>
      <c r="W7" s="72" t="s">
        <v>185</v>
      </c>
      <c r="X7" s="73"/>
      <c r="Y7" s="105">
        <v>14</v>
      </c>
      <c r="Z7" s="55">
        <v>589</v>
      </c>
    </row>
    <row r="8" spans="1:26" ht="13.5" customHeight="1">
      <c r="A8" s="11">
        <v>4</v>
      </c>
      <c r="B8" s="40">
        <v>50</v>
      </c>
      <c r="C8" s="42" t="s">
        <v>88</v>
      </c>
      <c r="D8" s="42" t="s">
        <v>82</v>
      </c>
      <c r="E8" s="13">
        <f t="shared" si="0"/>
        <v>480</v>
      </c>
      <c r="F8" s="72" t="s">
        <v>185</v>
      </c>
      <c r="G8" s="72" t="s">
        <v>187</v>
      </c>
      <c r="H8" s="72" t="s">
        <v>187</v>
      </c>
      <c r="I8" s="72" t="s">
        <v>187</v>
      </c>
      <c r="J8" s="72">
        <v>80</v>
      </c>
      <c r="K8" s="72">
        <v>100</v>
      </c>
      <c r="L8" s="72"/>
      <c r="M8" s="72" t="s">
        <v>187</v>
      </c>
      <c r="N8" s="72">
        <v>80</v>
      </c>
      <c r="O8" s="72"/>
      <c r="P8" s="72" t="s">
        <v>186</v>
      </c>
      <c r="Q8" s="72"/>
      <c r="R8" s="72" t="s">
        <v>185</v>
      </c>
      <c r="S8" s="72">
        <v>80</v>
      </c>
      <c r="T8" s="72">
        <v>80</v>
      </c>
      <c r="U8" s="72" t="s">
        <v>187</v>
      </c>
      <c r="V8" s="72" t="s">
        <v>187</v>
      </c>
      <c r="W8" s="72">
        <v>60</v>
      </c>
      <c r="X8" s="73"/>
      <c r="Y8" s="105">
        <v>15</v>
      </c>
      <c r="Z8" s="57"/>
    </row>
    <row r="9" spans="1:26" ht="13.5" customHeight="1">
      <c r="A9" s="11">
        <v>5</v>
      </c>
      <c r="B9" s="14">
        <v>45</v>
      </c>
      <c r="C9" s="42" t="s">
        <v>87</v>
      </c>
      <c r="D9" s="42" t="s">
        <v>82</v>
      </c>
      <c r="E9" s="13">
        <f t="shared" si="0"/>
        <v>450</v>
      </c>
      <c r="F9" s="72" t="s">
        <v>186</v>
      </c>
      <c r="G9" s="72">
        <v>80</v>
      </c>
      <c r="H9" s="72" t="s">
        <v>185</v>
      </c>
      <c r="I9" s="72"/>
      <c r="J9" s="72">
        <v>60</v>
      </c>
      <c r="K9" s="72">
        <v>100</v>
      </c>
      <c r="L9" s="72"/>
      <c r="M9" s="72" t="s">
        <v>185</v>
      </c>
      <c r="N9" s="72">
        <v>60</v>
      </c>
      <c r="O9" s="72"/>
      <c r="P9" s="72">
        <v>60</v>
      </c>
      <c r="Q9" s="72"/>
      <c r="R9" s="72" t="s">
        <v>188</v>
      </c>
      <c r="S9" s="72"/>
      <c r="T9" s="72"/>
      <c r="U9" s="72" t="s">
        <v>188</v>
      </c>
      <c r="V9" s="72">
        <v>50</v>
      </c>
      <c r="W9" s="72">
        <v>40</v>
      </c>
      <c r="X9" s="73"/>
      <c r="Y9" s="105">
        <v>12</v>
      </c>
      <c r="Z9" s="57"/>
    </row>
    <row r="10" spans="1:26" ht="13.5" customHeight="1">
      <c r="A10" s="11">
        <v>6</v>
      </c>
      <c r="B10" s="14">
        <v>40</v>
      </c>
      <c r="C10" s="12" t="s">
        <v>179</v>
      </c>
      <c r="D10" s="12" t="s">
        <v>137</v>
      </c>
      <c r="E10" s="13">
        <f t="shared" si="0"/>
        <v>285</v>
      </c>
      <c r="F10" s="72" t="s">
        <v>188</v>
      </c>
      <c r="G10" s="72"/>
      <c r="H10" s="72">
        <v>50</v>
      </c>
      <c r="I10" s="72"/>
      <c r="J10" s="72"/>
      <c r="K10" s="72"/>
      <c r="L10" s="72"/>
      <c r="M10" s="72"/>
      <c r="N10" s="72"/>
      <c r="O10" s="72"/>
      <c r="P10" s="72">
        <v>50</v>
      </c>
      <c r="Q10" s="72"/>
      <c r="R10" s="72" t="s">
        <v>189</v>
      </c>
      <c r="S10" s="72">
        <v>50</v>
      </c>
      <c r="T10" s="72"/>
      <c r="U10" s="72">
        <v>45</v>
      </c>
      <c r="V10" s="72">
        <v>45</v>
      </c>
      <c r="W10" s="72">
        <v>45</v>
      </c>
      <c r="X10" s="73"/>
      <c r="Y10" s="105">
        <v>8</v>
      </c>
      <c r="Z10" s="57"/>
    </row>
    <row r="11" spans="1:26" ht="13.5" customHeight="1">
      <c r="A11" s="11">
        <v>7</v>
      </c>
      <c r="B11" s="14">
        <v>36</v>
      </c>
      <c r="C11" s="12" t="s">
        <v>135</v>
      </c>
      <c r="D11" s="12" t="s">
        <v>149</v>
      </c>
      <c r="E11" s="13">
        <f t="shared" si="0"/>
        <v>200</v>
      </c>
      <c r="F11" s="72">
        <v>100</v>
      </c>
      <c r="G11" s="72"/>
      <c r="H11" s="72"/>
      <c r="I11" s="72">
        <v>100</v>
      </c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3"/>
      <c r="Y11" s="106">
        <v>2</v>
      </c>
      <c r="Z11" s="57"/>
    </row>
    <row r="12" spans="1:26" ht="13.5" customHeight="1">
      <c r="A12" s="11">
        <v>9</v>
      </c>
      <c r="B12" s="40">
        <v>29</v>
      </c>
      <c r="C12" s="19" t="s">
        <v>197</v>
      </c>
      <c r="D12" s="19" t="s">
        <v>137</v>
      </c>
      <c r="E12" s="13">
        <f t="shared" si="0"/>
        <v>60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>
        <v>60</v>
      </c>
      <c r="S12" s="72"/>
      <c r="T12" s="72"/>
      <c r="U12" s="72"/>
      <c r="V12" s="72"/>
      <c r="W12" s="72"/>
      <c r="X12" s="73"/>
      <c r="Y12" s="106">
        <v>1</v>
      </c>
      <c r="Z12" s="57"/>
    </row>
    <row r="13" spans="1:26" ht="13.5" customHeight="1">
      <c r="A13" s="11">
        <v>10</v>
      </c>
      <c r="B13" s="14">
        <v>26</v>
      </c>
      <c r="C13" s="42" t="s">
        <v>180</v>
      </c>
      <c r="D13" s="12" t="s">
        <v>82</v>
      </c>
      <c r="E13" s="13">
        <f t="shared" si="0"/>
        <v>40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>
        <v>40</v>
      </c>
      <c r="Q13" s="72"/>
      <c r="R13" s="72"/>
      <c r="S13" s="72"/>
      <c r="T13" s="72"/>
      <c r="U13" s="72"/>
      <c r="V13" s="72"/>
      <c r="W13" s="72"/>
      <c r="X13" s="73"/>
      <c r="Y13" s="106">
        <v>1</v>
      </c>
      <c r="Z13" s="57"/>
    </row>
    <row r="14" spans="1:26" ht="13.5" customHeight="1">
      <c r="A14" s="11">
        <v>11</v>
      </c>
      <c r="B14" s="16">
        <v>24</v>
      </c>
      <c r="C14" s="12"/>
      <c r="D14" s="12"/>
      <c r="E14" s="13">
        <f t="shared" si="0"/>
        <v>0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3"/>
      <c r="Y14" s="53"/>
      <c r="Z14" s="57"/>
    </row>
    <row r="15" spans="1:25" ht="13.5" customHeight="1">
      <c r="A15" s="11">
        <v>12</v>
      </c>
      <c r="B15" s="16">
        <v>22</v>
      </c>
      <c r="C15" s="12"/>
      <c r="D15" s="12"/>
      <c r="E15" s="13">
        <f t="shared" si="0"/>
        <v>0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3"/>
      <c r="Y15" s="53"/>
    </row>
    <row r="16" spans="1:25" ht="13.5" customHeight="1">
      <c r="A16" s="11">
        <v>13</v>
      </c>
      <c r="B16" s="16">
        <v>20</v>
      </c>
      <c r="C16" s="19"/>
      <c r="D16" s="19"/>
      <c r="E16" s="13">
        <f aca="true" t="shared" si="1" ref="E16:E33">SUM(F16:X16)</f>
        <v>0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3"/>
      <c r="Y16" s="53"/>
    </row>
    <row r="17" spans="1:25" ht="13.5" customHeight="1">
      <c r="A17" s="11">
        <v>14</v>
      </c>
      <c r="B17" s="16">
        <v>18</v>
      </c>
      <c r="C17" s="12"/>
      <c r="D17" s="12"/>
      <c r="E17" s="13">
        <f t="shared" si="1"/>
        <v>0</v>
      </c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3"/>
      <c r="Y17" s="53"/>
    </row>
    <row r="18" spans="1:25" ht="13.5" customHeight="1">
      <c r="A18" s="11">
        <v>15</v>
      </c>
      <c r="B18" s="16">
        <v>16</v>
      </c>
      <c r="C18" s="12"/>
      <c r="D18" s="12"/>
      <c r="E18" s="13">
        <f t="shared" si="1"/>
        <v>0</v>
      </c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3"/>
      <c r="Y18" s="53"/>
    </row>
    <row r="19" spans="1:25" ht="13.5" customHeight="1">
      <c r="A19" s="11">
        <v>16</v>
      </c>
      <c r="B19" s="16">
        <v>15</v>
      </c>
      <c r="C19" s="12"/>
      <c r="D19" s="12"/>
      <c r="E19" s="13">
        <f t="shared" si="1"/>
        <v>0</v>
      </c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3"/>
      <c r="Y19" s="54"/>
    </row>
    <row r="20" spans="1:25" ht="13.5" customHeight="1">
      <c r="A20" s="11">
        <v>17</v>
      </c>
      <c r="B20" s="16">
        <v>14</v>
      </c>
      <c r="C20" s="12"/>
      <c r="D20" s="12"/>
      <c r="E20" s="13">
        <f t="shared" si="1"/>
        <v>0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3"/>
      <c r="Y20" s="53"/>
    </row>
    <row r="21" spans="1:25" ht="13.5" customHeight="1">
      <c r="A21" s="11">
        <v>18</v>
      </c>
      <c r="B21" s="16">
        <v>13</v>
      </c>
      <c r="C21" s="12"/>
      <c r="D21" s="12"/>
      <c r="E21" s="13">
        <f t="shared" si="1"/>
        <v>0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3"/>
      <c r="Y21" s="53"/>
    </row>
    <row r="22" spans="1:25" ht="13.5" customHeight="1">
      <c r="A22" s="11">
        <v>19</v>
      </c>
      <c r="B22" s="16">
        <v>12</v>
      </c>
      <c r="C22" s="12"/>
      <c r="D22" s="12"/>
      <c r="E22" s="13">
        <f t="shared" si="1"/>
        <v>0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3"/>
      <c r="Y22" s="53"/>
    </row>
    <row r="23" spans="1:25" ht="13.5" customHeight="1">
      <c r="A23" s="11">
        <v>20</v>
      </c>
      <c r="B23" s="16">
        <v>11</v>
      </c>
      <c r="C23" s="19"/>
      <c r="D23" s="19"/>
      <c r="E23" s="13">
        <f t="shared" si="1"/>
        <v>0</v>
      </c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3"/>
      <c r="Y23" s="53"/>
    </row>
    <row r="24" spans="1:25" ht="13.5" customHeight="1">
      <c r="A24" s="11">
        <v>21</v>
      </c>
      <c r="B24" s="16">
        <v>10</v>
      </c>
      <c r="C24" s="19"/>
      <c r="D24" s="19"/>
      <c r="E24" s="13">
        <f t="shared" si="1"/>
        <v>0</v>
      </c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3"/>
      <c r="Y24" s="53"/>
    </row>
    <row r="25" spans="1:25" ht="13.5" customHeight="1">
      <c r="A25" s="11">
        <v>22</v>
      </c>
      <c r="B25" s="16">
        <v>9</v>
      </c>
      <c r="C25" s="19"/>
      <c r="D25" s="19"/>
      <c r="E25" s="13">
        <f t="shared" si="1"/>
        <v>0</v>
      </c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3"/>
      <c r="Y25" s="53"/>
    </row>
    <row r="26" spans="1:25" ht="13.5" customHeight="1">
      <c r="A26" s="11">
        <v>23</v>
      </c>
      <c r="B26" s="16">
        <v>8</v>
      </c>
      <c r="C26" s="19"/>
      <c r="D26" s="19"/>
      <c r="E26" s="13">
        <f t="shared" si="1"/>
        <v>0</v>
      </c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3"/>
      <c r="Y26" s="53"/>
    </row>
    <row r="27" spans="1:25" ht="13.5" customHeight="1">
      <c r="A27" s="11">
        <v>24</v>
      </c>
      <c r="B27" s="16">
        <v>7</v>
      </c>
      <c r="C27" s="19"/>
      <c r="D27" s="19"/>
      <c r="E27" s="13">
        <f t="shared" si="1"/>
        <v>0</v>
      </c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3"/>
      <c r="Y27" s="53"/>
    </row>
    <row r="28" spans="1:25" ht="13.5" customHeight="1">
      <c r="A28" s="11">
        <v>25</v>
      </c>
      <c r="B28" s="16">
        <v>6</v>
      </c>
      <c r="C28" s="19"/>
      <c r="D28" s="19"/>
      <c r="E28" s="13">
        <f t="shared" si="1"/>
        <v>0</v>
      </c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3"/>
      <c r="Y28" s="53"/>
    </row>
    <row r="29" spans="1:25" ht="13.5" customHeight="1">
      <c r="A29" s="11">
        <v>26</v>
      </c>
      <c r="B29" s="16">
        <v>5</v>
      </c>
      <c r="C29" s="19"/>
      <c r="D29" s="19"/>
      <c r="E29" s="13">
        <f t="shared" si="1"/>
        <v>0</v>
      </c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3"/>
      <c r="Y29" s="53"/>
    </row>
    <row r="30" spans="1:25" ht="13.5" customHeight="1">
      <c r="A30" s="11">
        <v>27</v>
      </c>
      <c r="B30" s="16">
        <v>4</v>
      </c>
      <c r="C30" s="19"/>
      <c r="D30" s="19"/>
      <c r="E30" s="13">
        <f t="shared" si="1"/>
        <v>0</v>
      </c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3"/>
      <c r="Y30" s="53"/>
    </row>
    <row r="31" spans="1:25" ht="13.5" customHeight="1">
      <c r="A31" s="11">
        <v>28</v>
      </c>
      <c r="B31" s="16">
        <v>3</v>
      </c>
      <c r="C31" s="19"/>
      <c r="D31" s="19"/>
      <c r="E31" s="13">
        <f t="shared" si="1"/>
        <v>0</v>
      </c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3"/>
      <c r="Y31" s="53"/>
    </row>
    <row r="32" spans="1:25" ht="13.5" customHeight="1">
      <c r="A32" s="11">
        <v>29</v>
      </c>
      <c r="B32" s="16">
        <v>2</v>
      </c>
      <c r="C32" s="19"/>
      <c r="D32" s="19"/>
      <c r="E32" s="13">
        <f t="shared" si="1"/>
        <v>0</v>
      </c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4"/>
      <c r="Y32" s="53"/>
    </row>
    <row r="33" spans="1:25" ht="13.5" customHeight="1">
      <c r="A33" s="11">
        <v>30</v>
      </c>
      <c r="B33" s="16">
        <v>1</v>
      </c>
      <c r="C33" s="19"/>
      <c r="D33" s="19"/>
      <c r="E33" s="13">
        <f t="shared" si="1"/>
        <v>0</v>
      </c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3"/>
      <c r="U33" s="73"/>
      <c r="V33" s="72"/>
      <c r="W33" s="72"/>
      <c r="X33" s="73"/>
      <c r="Y33" s="53"/>
    </row>
    <row r="34" spans="1:18" ht="12.75">
      <c r="A34" s="18"/>
      <c r="B34" s="18"/>
      <c r="C34" s="18"/>
      <c r="D34" s="18"/>
      <c r="R34" s="20"/>
    </row>
    <row r="35" spans="1:22" ht="12.75">
      <c r="A35" s="21"/>
      <c r="B35" s="21"/>
      <c r="C35" s="21"/>
      <c r="D35" s="21"/>
      <c r="R35" s="20"/>
      <c r="S35" s="20"/>
      <c r="V35" s="20"/>
    </row>
    <row r="36" spans="1:22" ht="12.75">
      <c r="A36" s="21"/>
      <c r="B36" s="21"/>
      <c r="C36" s="21"/>
      <c r="D36" s="21"/>
      <c r="R36" s="20"/>
      <c r="S36" s="20"/>
      <c r="V36" s="20"/>
    </row>
    <row r="37" spans="1:4" ht="12.75">
      <c r="A37" s="21"/>
      <c r="B37" s="21"/>
      <c r="C37" s="21"/>
      <c r="D37" s="21"/>
    </row>
    <row r="38" spans="1:4" ht="12.75">
      <c r="A38" s="21"/>
      <c r="B38" s="21"/>
      <c r="C38" s="21"/>
      <c r="D38" s="21"/>
    </row>
    <row r="39" spans="1:4" ht="12.75">
      <c r="A39" s="21"/>
      <c r="B39" s="21"/>
      <c r="C39" s="21"/>
      <c r="D39" s="21"/>
    </row>
    <row r="40" spans="1:4" ht="12.75">
      <c r="A40" s="21"/>
      <c r="B40" s="21"/>
      <c r="C40" s="21"/>
      <c r="D40" s="21"/>
    </row>
    <row r="41" spans="1:4" ht="12.75">
      <c r="A41" s="21"/>
      <c r="B41" s="21"/>
      <c r="C41" s="21"/>
      <c r="D41" s="21"/>
    </row>
    <row r="42" spans="1:4" ht="12.75">
      <c r="A42" s="21"/>
      <c r="B42" s="21"/>
      <c r="C42" s="21"/>
      <c r="D42" s="21"/>
    </row>
    <row r="43" spans="1:4" ht="12.75">
      <c r="A43" s="21"/>
      <c r="B43" s="21"/>
      <c r="C43" s="21"/>
      <c r="D43" s="21"/>
    </row>
    <row r="44" spans="1:4" ht="12.75">
      <c r="A44" s="21"/>
      <c r="B44" s="21"/>
      <c r="C44" s="21"/>
      <c r="D44" s="21"/>
    </row>
    <row r="45" spans="1:4" ht="12.75">
      <c r="A45" s="21"/>
      <c r="B45" s="21"/>
      <c r="C45" s="21"/>
      <c r="D45" s="21"/>
    </row>
    <row r="46" spans="1:4" ht="12.75">
      <c r="A46" s="21"/>
      <c r="B46" s="21"/>
      <c r="C46" s="21"/>
      <c r="D46" s="21"/>
    </row>
    <row r="47" spans="1:4" ht="12.75">
      <c r="A47" s="21"/>
      <c r="B47" s="21"/>
      <c r="C47" s="21"/>
      <c r="D47" s="21"/>
    </row>
    <row r="48" spans="1:4" ht="12.75">
      <c r="A48" s="21"/>
      <c r="B48" s="21"/>
      <c r="C48" s="21"/>
      <c r="D48" s="21"/>
    </row>
    <row r="49" spans="1:4" ht="12.75">
      <c r="A49" s="21"/>
      <c r="B49" s="21"/>
      <c r="C49" s="21"/>
      <c r="D49" s="21"/>
    </row>
    <row r="50" spans="1:4" ht="12.75">
      <c r="A50" s="21"/>
      <c r="B50" s="21"/>
      <c r="C50" s="21"/>
      <c r="D50" s="21"/>
    </row>
    <row r="51" spans="1:4" ht="12.75">
      <c r="A51" s="21"/>
      <c r="B51" s="21"/>
      <c r="C51" s="21"/>
      <c r="D51" s="21"/>
    </row>
    <row r="52" spans="1:4" ht="12.75">
      <c r="A52" s="21"/>
      <c r="B52" s="21"/>
      <c r="C52" s="21"/>
      <c r="D52" s="21"/>
    </row>
    <row r="53" spans="1:4" ht="12.75">
      <c r="A53" s="21"/>
      <c r="B53" s="21"/>
      <c r="C53" s="21"/>
      <c r="D53" s="21"/>
    </row>
    <row r="54" spans="1:4" ht="12.75">
      <c r="A54" s="21"/>
      <c r="B54" s="21"/>
      <c r="C54" s="21"/>
      <c r="D54" s="21"/>
    </row>
    <row r="55" spans="1:4" ht="12.75">
      <c r="A55" s="21"/>
      <c r="B55" s="21"/>
      <c r="C55" s="21"/>
      <c r="D55" s="21"/>
    </row>
    <row r="56" spans="1:4" ht="12.75">
      <c r="A56" s="21"/>
      <c r="B56" s="21"/>
      <c r="C56" s="21"/>
      <c r="D56" s="21"/>
    </row>
    <row r="57" spans="1:4" ht="12.75">
      <c r="A57" s="21"/>
      <c r="B57" s="21"/>
      <c r="C57" s="21"/>
      <c r="D57" s="21"/>
    </row>
    <row r="58" spans="1:4" ht="12.75">
      <c r="A58" s="21"/>
      <c r="B58" s="21"/>
      <c r="C58" s="21"/>
      <c r="D58" s="21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zoomScalePageLayoutView="0" workbookViewId="0" topLeftCell="A1">
      <selection activeCell="A8" sqref="A8:IV8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32.57421875" style="0" bestFit="1" customWidth="1"/>
    <col min="4" max="4" width="19.140625" style="0" customWidth="1"/>
    <col min="5" max="5" width="6.71093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27" ht="31.5" customHeight="1">
      <c r="A1" s="37" t="s">
        <v>41</v>
      </c>
      <c r="B1" s="1"/>
      <c r="C1" s="1"/>
      <c r="D1" s="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5"/>
      <c r="U2" s="25"/>
      <c r="V2" s="25"/>
      <c r="W2" s="25"/>
      <c r="X2" s="26"/>
    </row>
    <row r="3" spans="1:25" ht="220.5" customHeight="1">
      <c r="A3" s="6" t="s">
        <v>0</v>
      </c>
      <c r="B3" s="6" t="s">
        <v>1</v>
      </c>
      <c r="C3" s="115"/>
      <c r="D3" s="115"/>
      <c r="E3" s="32" t="s">
        <v>2</v>
      </c>
      <c r="F3" s="35" t="str">
        <f>Renn!E3</f>
        <v>SNN-CUP 1: Snøkanonrenn (F) - individuell/ kortdistanser</v>
      </c>
      <c r="G3" s="35" t="str">
        <f>Renn!F3</f>
        <v>SNN-CUP 2: Tanagufsen 10.des (K) - individuell/ fellesstart kortdistanser</v>
      </c>
      <c r="H3" s="35" t="str">
        <f>Renn!G3</f>
        <v>SNN-CUP 3: Sjansespillet 11.des (F) - individuell/ jaktstart normaldistanser</v>
      </c>
      <c r="I3" s="35" t="str">
        <f>Renn!H3</f>
        <v>SNN-CUP 4: Julesprinten 28.des (K) - normaldistanser/ individuell</v>
      </c>
      <c r="J3" s="35" t="str">
        <f>Renn!I3</f>
        <v>SNN-cup 5: Båtsfjordsprinten 7.jan (F) - sprintdistanser</v>
      </c>
      <c r="K3" s="35" t="str">
        <f>Renn!J3</f>
        <v>SNN-CUP 6: Båtsfjordstafetten 7.jan (F) parstafett/ sprintdistanser</v>
      </c>
      <c r="L3" s="35" t="str">
        <f>Renn!K3</f>
        <v>SNN CUP 7: Pokalsprinten 21. jan (K) sprintdistaner</v>
      </c>
      <c r="M3" s="35" t="str">
        <f>Renn!L3</f>
        <v>SNN-CUP 8: Pokalrennet 22.januar (F) langdistanser/ individuell </v>
      </c>
      <c r="N3" s="35" t="str">
        <f>Renn!M3</f>
        <v>SNN-CUP 9: KM dag 1: 28.januar. Vestre Jakobselv (fristil) kortdistanser / individuell</v>
      </c>
      <c r="O3" s="35" t="str">
        <f>Renn!N3</f>
        <v>SNN-CUP 10: KM dag 2: 29.januar. Vestre Jakobselv (K) Langdistanser/ langdistanser </v>
      </c>
      <c r="P3" s="35" t="str">
        <f>Renn!O3</f>
        <v>SNN-CUP 11: Ilarcrossen 4.feb (F) - Skicross parrstart </v>
      </c>
      <c r="Q3" s="35" t="str">
        <f>Renn!P3</f>
        <v>SNN-CUP 12: Nessebyrennet - 5.februar (K) - kortdistaner/ individuell</v>
      </c>
      <c r="R3" s="35" t="str">
        <f>Renn!Q3</f>
        <v>SNN-CUP 13: Sandnesrennet 11.feb (F) kortdistanser/ individuell </v>
      </c>
      <c r="S3" s="35" t="str">
        <f>Renn!R3</f>
        <v>SNN-CUP 14: KOS (DNB)-sprinten 17.feb (F) sprintdistanser</v>
      </c>
      <c r="T3" s="33" t="str">
        <f>Renn!S3</f>
        <v>SNN-CUP 15: KOS-rennet 18.feb (K) normaldisanser/ individuell </v>
      </c>
      <c r="U3" s="33" t="str">
        <f>Renn!T3</f>
        <v>SNN-CUP 16: Solrennet (F) - 4. mar - kortdistanser/ individuell</v>
      </c>
      <c r="V3" s="8" t="str">
        <f>Renn!U3</f>
        <v>SNN-CUP 17: Polarrennet 11.mar (K) - normaldistanser/individuell</v>
      </c>
      <c r="W3" s="8" t="str">
        <f>Renn!V3</f>
        <v>SNN-CUP 18: Polarcross 10.mar (F) - sprint/ parstart</v>
      </c>
      <c r="X3" s="8" t="str">
        <f>Renn!W3</f>
        <v>SNN-CUP 19: Sonekamp øst-vest, 24.mar (F) - fellesstart</v>
      </c>
      <c r="Y3" s="50" t="s">
        <v>39</v>
      </c>
    </row>
    <row r="4" spans="1:26" ht="18">
      <c r="A4" s="22" t="s">
        <v>17</v>
      </c>
      <c r="B4" s="9"/>
      <c r="C4" s="70" t="s">
        <v>4</v>
      </c>
      <c r="D4" s="71" t="s">
        <v>5</v>
      </c>
      <c r="E4" s="10" t="s">
        <v>6</v>
      </c>
      <c r="F4" s="34">
        <v>1</v>
      </c>
      <c r="G4" s="34">
        <v>2</v>
      </c>
      <c r="H4" s="34">
        <v>3</v>
      </c>
      <c r="I4" s="34">
        <v>4</v>
      </c>
      <c r="J4" s="34">
        <v>5</v>
      </c>
      <c r="K4" s="34">
        <v>6</v>
      </c>
      <c r="L4" s="34">
        <v>7</v>
      </c>
      <c r="M4" s="34">
        <v>8</v>
      </c>
      <c r="N4" s="34">
        <v>9</v>
      </c>
      <c r="O4" s="34">
        <v>10</v>
      </c>
      <c r="P4" s="34">
        <v>11</v>
      </c>
      <c r="Q4" s="34">
        <v>12</v>
      </c>
      <c r="R4" s="34">
        <v>13</v>
      </c>
      <c r="S4" s="34">
        <v>14</v>
      </c>
      <c r="T4" s="34">
        <v>15</v>
      </c>
      <c r="U4" s="34">
        <v>16</v>
      </c>
      <c r="V4" s="34">
        <v>17</v>
      </c>
      <c r="W4" s="34">
        <v>18</v>
      </c>
      <c r="X4" s="34">
        <v>19</v>
      </c>
      <c r="Y4" s="51"/>
      <c r="Z4" s="57"/>
    </row>
    <row r="5" spans="1:26" s="28" customFormat="1" ht="13.5" customHeight="1">
      <c r="A5" s="11">
        <v>1</v>
      </c>
      <c r="B5" s="11">
        <v>100</v>
      </c>
      <c r="C5" s="98" t="s">
        <v>90</v>
      </c>
      <c r="D5" s="98" t="s">
        <v>91</v>
      </c>
      <c r="E5" s="13">
        <f>SUM(F5:X5)</f>
        <v>600</v>
      </c>
      <c r="F5" s="72"/>
      <c r="G5" s="72" t="s">
        <v>192</v>
      </c>
      <c r="H5" s="72" t="s">
        <v>192</v>
      </c>
      <c r="I5" s="72"/>
      <c r="J5" s="72" t="s">
        <v>192</v>
      </c>
      <c r="K5" s="72">
        <v>100</v>
      </c>
      <c r="L5" s="72"/>
      <c r="M5" s="72">
        <v>100</v>
      </c>
      <c r="N5" s="72"/>
      <c r="O5" s="72"/>
      <c r="P5" s="72">
        <v>100</v>
      </c>
      <c r="Q5" s="72"/>
      <c r="R5" s="72"/>
      <c r="S5" s="72" t="s">
        <v>191</v>
      </c>
      <c r="T5" s="72">
        <v>100</v>
      </c>
      <c r="U5" s="72">
        <v>100</v>
      </c>
      <c r="V5" s="72" t="s">
        <v>191</v>
      </c>
      <c r="W5" s="72">
        <v>100</v>
      </c>
      <c r="X5" s="73"/>
      <c r="Y5" s="105">
        <v>11</v>
      </c>
      <c r="Z5" s="55">
        <v>1360</v>
      </c>
    </row>
    <row r="6" spans="1:27" s="28" customFormat="1" ht="13.5" customHeight="1">
      <c r="A6" s="11">
        <v>2</v>
      </c>
      <c r="B6" s="11">
        <v>80</v>
      </c>
      <c r="C6" s="42" t="s">
        <v>136</v>
      </c>
      <c r="D6" s="42" t="s">
        <v>137</v>
      </c>
      <c r="E6" s="13">
        <f>SUM(F6:X6)</f>
        <v>580</v>
      </c>
      <c r="F6" s="72">
        <v>100</v>
      </c>
      <c r="G6" s="72"/>
      <c r="H6" s="72"/>
      <c r="I6" s="72">
        <v>100</v>
      </c>
      <c r="J6" s="72"/>
      <c r="K6" s="72"/>
      <c r="L6" s="72"/>
      <c r="M6" s="72" t="s">
        <v>191</v>
      </c>
      <c r="N6" s="72" t="s">
        <v>191</v>
      </c>
      <c r="O6" s="72"/>
      <c r="P6" s="72"/>
      <c r="Q6" s="72"/>
      <c r="R6" s="72">
        <v>100</v>
      </c>
      <c r="S6" s="72">
        <v>100</v>
      </c>
      <c r="T6" s="72" t="s">
        <v>191</v>
      </c>
      <c r="U6" s="72" t="s">
        <v>191</v>
      </c>
      <c r="V6" s="72">
        <v>100</v>
      </c>
      <c r="W6" s="72">
        <v>80</v>
      </c>
      <c r="X6" s="73"/>
      <c r="Y6" s="105">
        <v>10</v>
      </c>
      <c r="Z6" s="56">
        <v>880</v>
      </c>
      <c r="AA6"/>
    </row>
    <row r="7" spans="1:27" ht="13.5" customHeight="1">
      <c r="A7" s="11">
        <v>3</v>
      </c>
      <c r="B7" s="39">
        <v>60</v>
      </c>
      <c r="C7" s="103" t="s">
        <v>92</v>
      </c>
      <c r="D7" s="103" t="s">
        <v>94</v>
      </c>
      <c r="E7" s="13">
        <f>SUM(F7:X7)</f>
        <v>520</v>
      </c>
      <c r="F7" s="72"/>
      <c r="G7" s="72" t="s">
        <v>191</v>
      </c>
      <c r="H7" s="72" t="s">
        <v>191</v>
      </c>
      <c r="I7" s="72">
        <v>80</v>
      </c>
      <c r="J7" s="72">
        <v>80</v>
      </c>
      <c r="K7" s="72">
        <v>100</v>
      </c>
      <c r="L7" s="72"/>
      <c r="M7" s="72" t="s">
        <v>187</v>
      </c>
      <c r="N7" s="72">
        <v>100</v>
      </c>
      <c r="O7" s="72"/>
      <c r="P7" s="72">
        <v>80</v>
      </c>
      <c r="Q7" s="72"/>
      <c r="R7" s="72">
        <v>80</v>
      </c>
      <c r="S7" s="72" t="s">
        <v>187</v>
      </c>
      <c r="T7" s="72" t="s">
        <v>187</v>
      </c>
      <c r="U7" s="72"/>
      <c r="V7" s="72" t="s">
        <v>185</v>
      </c>
      <c r="W7" s="72" t="s">
        <v>187</v>
      </c>
      <c r="X7" s="73"/>
      <c r="Y7" s="105">
        <v>13</v>
      </c>
      <c r="Z7" s="55">
        <v>589</v>
      </c>
      <c r="AA7" s="28"/>
    </row>
    <row r="8" spans="1:26" ht="13.5" customHeight="1">
      <c r="A8" s="11">
        <v>4</v>
      </c>
      <c r="B8" s="40">
        <v>50</v>
      </c>
      <c r="C8" s="42" t="s">
        <v>138</v>
      </c>
      <c r="D8" s="42" t="s">
        <v>139</v>
      </c>
      <c r="E8" s="13">
        <f>SUM(F8:X8)</f>
        <v>420</v>
      </c>
      <c r="F8" s="72">
        <v>80</v>
      </c>
      <c r="G8" s="72"/>
      <c r="H8" s="72"/>
      <c r="I8" s="72" t="s">
        <v>185</v>
      </c>
      <c r="J8" s="72" t="s">
        <v>185</v>
      </c>
      <c r="K8" s="72">
        <v>100</v>
      </c>
      <c r="L8" s="72"/>
      <c r="M8" s="72" t="s">
        <v>185</v>
      </c>
      <c r="N8" s="72" t="s">
        <v>187</v>
      </c>
      <c r="O8" s="72"/>
      <c r="P8" s="72">
        <v>60</v>
      </c>
      <c r="Q8" s="72"/>
      <c r="R8" s="72">
        <v>60</v>
      </c>
      <c r="S8" s="72"/>
      <c r="T8" s="72" t="s">
        <v>185</v>
      </c>
      <c r="U8" s="72">
        <v>60</v>
      </c>
      <c r="V8" s="72">
        <v>60</v>
      </c>
      <c r="W8" s="72" t="s">
        <v>185</v>
      </c>
      <c r="X8" s="73"/>
      <c r="Y8" s="105">
        <v>12</v>
      </c>
      <c r="Z8" s="57"/>
    </row>
    <row r="9" spans="1:26" ht="13.5" customHeight="1">
      <c r="A9" s="11">
        <v>5</v>
      </c>
      <c r="B9" s="14">
        <v>45</v>
      </c>
      <c r="C9" s="42" t="s">
        <v>93</v>
      </c>
      <c r="D9" s="42" t="s">
        <v>61</v>
      </c>
      <c r="E9" s="13">
        <f>SUM(F9:X9)</f>
        <v>375</v>
      </c>
      <c r="F9" s="72" t="s">
        <v>186</v>
      </c>
      <c r="G9" s="72">
        <v>60</v>
      </c>
      <c r="H9" s="72">
        <v>60</v>
      </c>
      <c r="I9" s="72"/>
      <c r="J9" s="72">
        <v>60</v>
      </c>
      <c r="K9" s="72">
        <v>100</v>
      </c>
      <c r="L9" s="72"/>
      <c r="M9" s="72" t="s">
        <v>186</v>
      </c>
      <c r="N9" s="72"/>
      <c r="O9" s="72"/>
      <c r="P9" s="72">
        <v>50</v>
      </c>
      <c r="Q9" s="72"/>
      <c r="R9" s="72"/>
      <c r="S9" s="72" t="s">
        <v>189</v>
      </c>
      <c r="T9" s="72" t="s">
        <v>189</v>
      </c>
      <c r="U9" s="72">
        <v>45</v>
      </c>
      <c r="V9" s="72" t="s">
        <v>190</v>
      </c>
      <c r="W9" s="72" t="s">
        <v>190</v>
      </c>
      <c r="X9" s="73"/>
      <c r="Y9" s="105">
        <v>12</v>
      </c>
      <c r="Z9" s="57"/>
    </row>
    <row r="10" spans="1:26" ht="13.5" customHeight="1">
      <c r="A10" s="11">
        <v>6</v>
      </c>
      <c r="B10" s="14">
        <v>40</v>
      </c>
      <c r="C10" s="42" t="s">
        <v>181</v>
      </c>
      <c r="D10" s="42" t="s">
        <v>61</v>
      </c>
      <c r="E10" s="13">
        <f>SUM(F10:X10)</f>
        <v>311</v>
      </c>
      <c r="F10" s="72"/>
      <c r="G10" s="72"/>
      <c r="H10" s="72"/>
      <c r="I10" s="72"/>
      <c r="J10" s="72">
        <v>45</v>
      </c>
      <c r="K10" s="72">
        <v>100</v>
      </c>
      <c r="L10" s="72"/>
      <c r="M10" s="72"/>
      <c r="N10" s="72"/>
      <c r="O10" s="72"/>
      <c r="P10" s="72">
        <v>40</v>
      </c>
      <c r="Q10" s="72"/>
      <c r="R10" s="72"/>
      <c r="S10" s="72">
        <v>32</v>
      </c>
      <c r="T10" s="72">
        <v>29</v>
      </c>
      <c r="U10" s="72">
        <v>36</v>
      </c>
      <c r="V10" s="72" t="s">
        <v>203</v>
      </c>
      <c r="W10" s="72">
        <v>29</v>
      </c>
      <c r="X10" s="73"/>
      <c r="Y10" s="105">
        <v>8</v>
      </c>
      <c r="Z10" s="57"/>
    </row>
    <row r="11" spans="1:26" ht="13.5" customHeight="1">
      <c r="A11" s="11">
        <v>7</v>
      </c>
      <c r="B11" s="14">
        <v>36</v>
      </c>
      <c r="C11" s="12" t="s">
        <v>115</v>
      </c>
      <c r="D11" s="12" t="s">
        <v>77</v>
      </c>
      <c r="E11" s="13">
        <f>SUM(F11:X11)</f>
        <v>295</v>
      </c>
      <c r="F11" s="72"/>
      <c r="G11" s="72"/>
      <c r="H11" s="72">
        <v>50</v>
      </c>
      <c r="I11" s="72">
        <v>60</v>
      </c>
      <c r="J11" s="72"/>
      <c r="K11" s="72"/>
      <c r="L11" s="72"/>
      <c r="M11" s="72"/>
      <c r="N11" s="72"/>
      <c r="O11" s="72"/>
      <c r="P11" s="72">
        <v>45</v>
      </c>
      <c r="Q11" s="72"/>
      <c r="R11" s="72"/>
      <c r="S11" s="72">
        <v>45</v>
      </c>
      <c r="T11" s="72" t="s">
        <v>188</v>
      </c>
      <c r="U11" s="72">
        <v>50</v>
      </c>
      <c r="V11" s="72">
        <v>45</v>
      </c>
      <c r="W11" s="72" t="s">
        <v>188</v>
      </c>
      <c r="X11" s="73"/>
      <c r="Y11" s="105">
        <v>8</v>
      </c>
      <c r="Z11" s="57"/>
    </row>
    <row r="12" spans="1:26" ht="13.5" customHeight="1">
      <c r="A12" s="11">
        <v>8</v>
      </c>
      <c r="B12" s="14">
        <v>32</v>
      </c>
      <c r="C12" s="12" t="s">
        <v>140</v>
      </c>
      <c r="D12" s="12" t="s">
        <v>61</v>
      </c>
      <c r="E12" s="13">
        <f>SUM(F12:X12)</f>
        <v>259</v>
      </c>
      <c r="F12" s="72">
        <v>50</v>
      </c>
      <c r="G12" s="72"/>
      <c r="H12" s="72"/>
      <c r="I12" s="72">
        <v>45</v>
      </c>
      <c r="J12" s="72"/>
      <c r="K12" s="72"/>
      <c r="L12" s="72"/>
      <c r="M12" s="72"/>
      <c r="N12" s="72"/>
      <c r="O12" s="72"/>
      <c r="P12" s="72"/>
      <c r="Q12" s="72"/>
      <c r="R12" s="72">
        <v>45</v>
      </c>
      <c r="S12" s="72">
        <v>50</v>
      </c>
      <c r="T12" s="72"/>
      <c r="U12" s="72">
        <v>40</v>
      </c>
      <c r="V12" s="72">
        <v>29</v>
      </c>
      <c r="W12" s="72"/>
      <c r="X12" s="73"/>
      <c r="Y12" s="105">
        <v>6</v>
      </c>
      <c r="Z12" s="57"/>
    </row>
    <row r="13" spans="1:26" ht="13.5" customHeight="1">
      <c r="A13" s="11">
        <v>9</v>
      </c>
      <c r="B13" s="14">
        <v>29</v>
      </c>
      <c r="C13" s="12" t="s">
        <v>154</v>
      </c>
      <c r="D13" s="12" t="s">
        <v>137</v>
      </c>
      <c r="E13" s="13">
        <f>SUM(F13:X13)</f>
        <v>226</v>
      </c>
      <c r="F13" s="72">
        <v>60</v>
      </c>
      <c r="G13" s="72"/>
      <c r="H13" s="72"/>
      <c r="I13" s="72"/>
      <c r="J13" s="72"/>
      <c r="K13" s="72"/>
      <c r="L13" s="72"/>
      <c r="M13" s="72">
        <v>40</v>
      </c>
      <c r="N13" s="72"/>
      <c r="O13" s="72"/>
      <c r="P13" s="72"/>
      <c r="Q13" s="72"/>
      <c r="R13" s="72">
        <v>50</v>
      </c>
      <c r="S13" s="72"/>
      <c r="T13" s="72"/>
      <c r="U13" s="72"/>
      <c r="V13" s="72">
        <v>40</v>
      </c>
      <c r="W13" s="72">
        <v>36</v>
      </c>
      <c r="X13" s="73"/>
      <c r="Y13" s="112">
        <v>5</v>
      </c>
      <c r="Z13" s="57"/>
    </row>
    <row r="14" spans="1:26" ht="13.5" customHeight="1">
      <c r="A14" s="11">
        <v>10</v>
      </c>
      <c r="B14" s="14">
        <v>26</v>
      </c>
      <c r="C14" s="12" t="s">
        <v>141</v>
      </c>
      <c r="D14" s="42" t="s">
        <v>61</v>
      </c>
      <c r="E14" s="13">
        <f>SUM(F14:X14)</f>
        <v>173</v>
      </c>
      <c r="F14" s="72">
        <v>40</v>
      </c>
      <c r="G14" s="72"/>
      <c r="H14" s="72"/>
      <c r="I14" s="72">
        <v>40</v>
      </c>
      <c r="J14" s="72"/>
      <c r="K14" s="72"/>
      <c r="L14" s="72"/>
      <c r="M14" s="72"/>
      <c r="N14" s="72"/>
      <c r="O14" s="72"/>
      <c r="P14" s="72"/>
      <c r="Q14" s="72"/>
      <c r="R14" s="72"/>
      <c r="S14" s="72">
        <v>29</v>
      </c>
      <c r="T14" s="72">
        <v>32</v>
      </c>
      <c r="U14" s="72">
        <v>32</v>
      </c>
      <c r="V14" s="72"/>
      <c r="W14" s="72"/>
      <c r="X14" s="73"/>
      <c r="Y14" s="111">
        <v>5</v>
      </c>
      <c r="Z14" s="57"/>
    </row>
    <row r="15" spans="1:26" ht="13.5" customHeight="1">
      <c r="A15" s="11">
        <v>11</v>
      </c>
      <c r="B15" s="16">
        <v>24</v>
      </c>
      <c r="C15" s="12" t="s">
        <v>198</v>
      </c>
      <c r="D15" s="12" t="s">
        <v>61</v>
      </c>
      <c r="E15" s="13">
        <f>SUM(F15:X15)</f>
        <v>171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>
        <v>40</v>
      </c>
      <c r="T15" s="72">
        <v>45</v>
      </c>
      <c r="U15" s="72"/>
      <c r="V15" s="72">
        <v>36</v>
      </c>
      <c r="W15" s="72">
        <v>50</v>
      </c>
      <c r="X15" s="73"/>
      <c r="Y15" s="107">
        <v>4</v>
      </c>
      <c r="Z15" s="57"/>
    </row>
    <row r="16" spans="1:25" ht="13.5" customHeight="1">
      <c r="A16" s="11">
        <v>12</v>
      </c>
      <c r="B16" s="16">
        <v>22</v>
      </c>
      <c r="C16" s="12" t="s">
        <v>205</v>
      </c>
      <c r="D16" s="12" t="s">
        <v>61</v>
      </c>
      <c r="E16" s="13">
        <f>SUM(F16:X16)</f>
        <v>50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>
        <v>24</v>
      </c>
      <c r="W16" s="72">
        <v>26</v>
      </c>
      <c r="X16" s="73"/>
      <c r="Y16" s="107">
        <v>2</v>
      </c>
    </row>
    <row r="17" spans="1:25" ht="13.5" customHeight="1">
      <c r="A17" s="11">
        <v>13</v>
      </c>
      <c r="B17" s="16">
        <v>20</v>
      </c>
      <c r="C17" s="12" t="s">
        <v>166</v>
      </c>
      <c r="D17" s="12" t="s">
        <v>91</v>
      </c>
      <c r="E17" s="13">
        <f>SUM(F17:X17)</f>
        <v>36</v>
      </c>
      <c r="F17" s="72"/>
      <c r="G17" s="72"/>
      <c r="H17" s="72"/>
      <c r="I17" s="72"/>
      <c r="J17" s="72"/>
      <c r="K17" s="72"/>
      <c r="L17" s="72"/>
      <c r="M17" s="72">
        <v>36</v>
      </c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3"/>
      <c r="Y17" s="107">
        <v>1</v>
      </c>
    </row>
    <row r="18" spans="1:25" ht="13.5" customHeight="1">
      <c r="A18" s="11">
        <v>14</v>
      </c>
      <c r="B18" s="16">
        <v>18</v>
      </c>
      <c r="C18" s="12" t="s">
        <v>182</v>
      </c>
      <c r="D18" s="12" t="s">
        <v>183</v>
      </c>
      <c r="E18" s="13">
        <f>SUM(F18:X18)</f>
        <v>36</v>
      </c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>
        <v>36</v>
      </c>
      <c r="Q18" s="72"/>
      <c r="R18" s="72"/>
      <c r="S18" s="72"/>
      <c r="T18" s="72"/>
      <c r="U18" s="72"/>
      <c r="V18" s="72"/>
      <c r="W18" s="72"/>
      <c r="X18" s="73"/>
      <c r="Y18" s="107">
        <v>1</v>
      </c>
    </row>
    <row r="19" spans="1:25" ht="13.5" customHeight="1">
      <c r="A19" s="11">
        <v>15</v>
      </c>
      <c r="B19" s="16">
        <v>16</v>
      </c>
      <c r="C19" s="12"/>
      <c r="D19" s="12"/>
      <c r="E19" s="13">
        <f aca="true" t="shared" si="0" ref="E19:E34">SUM(F19:X19)</f>
        <v>0</v>
      </c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3"/>
      <c r="Y19" s="53"/>
    </row>
    <row r="20" spans="1:25" ht="13.5" customHeight="1">
      <c r="A20" s="11">
        <v>16</v>
      </c>
      <c r="B20" s="16">
        <v>15</v>
      </c>
      <c r="C20" s="12"/>
      <c r="D20" s="12"/>
      <c r="E20" s="13">
        <f t="shared" si="0"/>
        <v>0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3"/>
      <c r="Y20" s="54"/>
    </row>
    <row r="21" spans="1:25" ht="13.5" customHeight="1">
      <c r="A21" s="11">
        <v>17</v>
      </c>
      <c r="B21" s="16">
        <v>14</v>
      </c>
      <c r="C21" s="12"/>
      <c r="D21" s="12"/>
      <c r="E21" s="13">
        <f t="shared" si="0"/>
        <v>0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3"/>
      <c r="Y21" s="53"/>
    </row>
    <row r="22" spans="1:25" ht="13.5" customHeight="1">
      <c r="A22" s="11">
        <v>18</v>
      </c>
      <c r="B22" s="16">
        <v>13</v>
      </c>
      <c r="C22" s="19"/>
      <c r="D22" s="19"/>
      <c r="E22" s="13">
        <f t="shared" si="0"/>
        <v>0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3"/>
      <c r="Y22" s="53"/>
    </row>
    <row r="23" spans="1:25" ht="13.5" customHeight="1">
      <c r="A23" s="11">
        <v>19</v>
      </c>
      <c r="B23" s="16">
        <v>12</v>
      </c>
      <c r="C23" s="19"/>
      <c r="D23" s="19"/>
      <c r="E23" s="13">
        <f t="shared" si="0"/>
        <v>0</v>
      </c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3"/>
      <c r="Y23" s="53"/>
    </row>
    <row r="24" spans="1:25" ht="13.5" customHeight="1">
      <c r="A24" s="11">
        <v>20</v>
      </c>
      <c r="B24" s="16">
        <v>11</v>
      </c>
      <c r="C24" s="19"/>
      <c r="D24" s="19"/>
      <c r="E24" s="13">
        <f t="shared" si="0"/>
        <v>0</v>
      </c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3"/>
      <c r="Y24" s="53"/>
    </row>
    <row r="25" spans="1:25" ht="13.5" customHeight="1">
      <c r="A25" s="11">
        <v>21</v>
      </c>
      <c r="B25" s="16">
        <v>10</v>
      </c>
      <c r="C25" s="19"/>
      <c r="D25" s="19"/>
      <c r="E25" s="13">
        <f t="shared" si="0"/>
        <v>0</v>
      </c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3"/>
      <c r="Y25" s="53"/>
    </row>
    <row r="26" spans="1:25" ht="13.5" customHeight="1">
      <c r="A26" s="11">
        <v>22</v>
      </c>
      <c r="B26" s="16">
        <v>9</v>
      </c>
      <c r="C26" s="19"/>
      <c r="D26" s="19"/>
      <c r="E26" s="13">
        <f t="shared" si="0"/>
        <v>0</v>
      </c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3"/>
      <c r="Y26" s="53"/>
    </row>
    <row r="27" spans="1:25" ht="13.5" customHeight="1">
      <c r="A27" s="11">
        <v>23</v>
      </c>
      <c r="B27" s="16">
        <v>8</v>
      </c>
      <c r="C27" s="19"/>
      <c r="D27" s="19"/>
      <c r="E27" s="13">
        <f t="shared" si="0"/>
        <v>0</v>
      </c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3"/>
      <c r="Y27" s="53"/>
    </row>
    <row r="28" spans="1:25" ht="13.5" customHeight="1">
      <c r="A28" s="11">
        <v>24</v>
      </c>
      <c r="B28" s="16">
        <v>7</v>
      </c>
      <c r="C28" s="19"/>
      <c r="D28" s="19"/>
      <c r="E28" s="13">
        <f t="shared" si="0"/>
        <v>0</v>
      </c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3"/>
      <c r="Y28" s="53"/>
    </row>
    <row r="29" spans="1:25" ht="13.5" customHeight="1">
      <c r="A29" s="11">
        <v>25</v>
      </c>
      <c r="B29" s="16">
        <v>6</v>
      </c>
      <c r="C29" s="19"/>
      <c r="D29" s="19"/>
      <c r="E29" s="13">
        <f t="shared" si="0"/>
        <v>0</v>
      </c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3"/>
      <c r="Y29" s="53"/>
    </row>
    <row r="30" spans="1:25" ht="13.5" customHeight="1">
      <c r="A30" s="11">
        <v>26</v>
      </c>
      <c r="B30" s="16">
        <v>5</v>
      </c>
      <c r="C30" s="19"/>
      <c r="D30" s="19"/>
      <c r="E30" s="13">
        <f t="shared" si="0"/>
        <v>0</v>
      </c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3"/>
      <c r="Y30" s="53"/>
    </row>
    <row r="31" spans="1:25" ht="13.5" customHeight="1">
      <c r="A31" s="11">
        <v>27</v>
      </c>
      <c r="B31" s="16">
        <v>4</v>
      </c>
      <c r="C31" s="19"/>
      <c r="D31" s="19"/>
      <c r="E31" s="13">
        <f t="shared" si="0"/>
        <v>0</v>
      </c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3"/>
      <c r="Y31" s="53"/>
    </row>
    <row r="32" spans="1:25" ht="13.5" customHeight="1">
      <c r="A32" s="11">
        <v>28</v>
      </c>
      <c r="B32" s="16">
        <v>3</v>
      </c>
      <c r="C32" s="19"/>
      <c r="D32" s="19"/>
      <c r="E32" s="13">
        <f t="shared" si="0"/>
        <v>0</v>
      </c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3"/>
      <c r="Y32" s="53"/>
    </row>
    <row r="33" spans="1:25" ht="13.5" customHeight="1">
      <c r="A33" s="11">
        <v>29</v>
      </c>
      <c r="B33" s="16">
        <v>2</v>
      </c>
      <c r="C33" s="19"/>
      <c r="D33" s="19"/>
      <c r="E33" s="13">
        <f t="shared" si="0"/>
        <v>0</v>
      </c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4"/>
      <c r="Y33" s="53"/>
    </row>
    <row r="34" spans="1:25" ht="13.5" customHeight="1">
      <c r="A34" s="11">
        <v>30</v>
      </c>
      <c r="B34" s="16">
        <v>1</v>
      </c>
      <c r="C34" s="19"/>
      <c r="D34" s="19"/>
      <c r="E34" s="13">
        <f t="shared" si="0"/>
        <v>0</v>
      </c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3"/>
      <c r="U34" s="73"/>
      <c r="V34" s="72"/>
      <c r="W34" s="72"/>
      <c r="X34" s="73"/>
      <c r="Y34" s="53"/>
    </row>
    <row r="35" spans="1:18" ht="12.75">
      <c r="A35" s="21"/>
      <c r="B35" s="21"/>
      <c r="C35" s="21"/>
      <c r="D35" s="21"/>
      <c r="R35" s="20"/>
    </row>
    <row r="36" spans="1:22" ht="12.75">
      <c r="A36" s="21"/>
      <c r="B36" s="21"/>
      <c r="C36" s="21"/>
      <c r="D36" s="21"/>
      <c r="R36" s="20"/>
      <c r="S36" s="20"/>
      <c r="V36" s="20"/>
    </row>
    <row r="37" spans="1:22" ht="12.75">
      <c r="A37" s="21"/>
      <c r="B37" s="21"/>
      <c r="C37" s="21"/>
      <c r="D37" s="21"/>
      <c r="R37" s="20"/>
      <c r="S37" s="20"/>
      <c r="V37" s="20"/>
    </row>
    <row r="38" spans="1:4" ht="12.75">
      <c r="A38" s="21"/>
      <c r="B38" s="21"/>
      <c r="C38" s="21"/>
      <c r="D38" s="21"/>
    </row>
    <row r="39" spans="1:4" ht="12.75">
      <c r="A39" s="21"/>
      <c r="B39" s="21"/>
      <c r="C39" s="21"/>
      <c r="D39" s="21"/>
    </row>
    <row r="40" spans="1:4" ht="12.75">
      <c r="A40" s="21"/>
      <c r="B40" s="21"/>
      <c r="C40" s="21"/>
      <c r="D40" s="21"/>
    </row>
    <row r="41" spans="1:4" ht="12.75">
      <c r="A41" s="21"/>
      <c r="B41" s="21"/>
      <c r="C41" s="21"/>
      <c r="D41" s="21"/>
    </row>
    <row r="42" spans="1:4" ht="12.75">
      <c r="A42" s="21"/>
      <c r="B42" s="21"/>
      <c r="C42" s="21"/>
      <c r="D42" s="21"/>
    </row>
    <row r="43" spans="1:4" ht="12.75">
      <c r="A43" s="21"/>
      <c r="B43" s="21"/>
      <c r="C43" s="21"/>
      <c r="D43" s="21"/>
    </row>
    <row r="44" spans="1:4" ht="12.75">
      <c r="A44" s="21"/>
      <c r="B44" s="21"/>
      <c r="C44" s="21"/>
      <c r="D44" s="21"/>
    </row>
    <row r="45" spans="1:4" ht="12.75">
      <c r="A45" s="21"/>
      <c r="B45" s="21"/>
      <c r="C45" s="21"/>
      <c r="D45" s="21"/>
    </row>
    <row r="46" spans="1:4" ht="12.75">
      <c r="A46" s="21"/>
      <c r="B46" s="21"/>
      <c r="C46" s="21"/>
      <c r="D46" s="21"/>
    </row>
    <row r="47" spans="1:4" ht="12.75">
      <c r="A47" s="21"/>
      <c r="B47" s="21"/>
      <c r="C47" s="21"/>
      <c r="D47" s="21"/>
    </row>
    <row r="48" spans="1:4" ht="12.75">
      <c r="A48" s="21"/>
      <c r="B48" s="21"/>
      <c r="C48" s="21"/>
      <c r="D48" s="21"/>
    </row>
    <row r="49" spans="1:4" ht="12.75">
      <c r="A49" s="21"/>
      <c r="B49" s="21"/>
      <c r="C49" s="21"/>
      <c r="D49" s="21"/>
    </row>
    <row r="50" spans="1:4" ht="12.75">
      <c r="A50" s="21"/>
      <c r="B50" s="21"/>
      <c r="C50" s="21"/>
      <c r="D50" s="21"/>
    </row>
    <row r="51" spans="1:4" ht="12.75">
      <c r="A51" s="21"/>
      <c r="B51" s="21"/>
      <c r="C51" s="21"/>
      <c r="D51" s="21"/>
    </row>
    <row r="52" spans="1:4" ht="12.75">
      <c r="A52" s="21"/>
      <c r="B52" s="21"/>
      <c r="C52" s="21"/>
      <c r="D52" s="21"/>
    </row>
    <row r="53" spans="1:4" ht="12.75">
      <c r="A53" s="21"/>
      <c r="B53" s="21"/>
      <c r="C53" s="21"/>
      <c r="D53" s="21"/>
    </row>
    <row r="54" spans="1:4" ht="12.75">
      <c r="A54" s="21"/>
      <c r="B54" s="21"/>
      <c r="C54" s="21"/>
      <c r="D54" s="21"/>
    </row>
    <row r="55" spans="1:4" ht="12.75">
      <c r="A55" s="21"/>
      <c r="B55" s="21"/>
      <c r="C55" s="21"/>
      <c r="D55" s="21"/>
    </row>
    <row r="56" spans="1:4" ht="12.75">
      <c r="A56" s="21"/>
      <c r="B56" s="21"/>
      <c r="C56" s="21"/>
      <c r="D56" s="21"/>
    </row>
    <row r="57" spans="1:4" ht="12.75">
      <c r="A57" s="21"/>
      <c r="B57" s="21"/>
      <c r="C57" s="21"/>
      <c r="D57" s="21"/>
    </row>
    <row r="58" spans="1:4" ht="12.75">
      <c r="A58" s="21"/>
      <c r="B58" s="21"/>
      <c r="C58" s="21"/>
      <c r="D58" s="21"/>
    </row>
    <row r="59" spans="1:4" ht="12.75">
      <c r="A59" s="21"/>
      <c r="B59" s="21"/>
      <c r="C59" s="21"/>
      <c r="D59" s="21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27" ht="31.5" customHeight="1">
      <c r="A1" s="37" t="s">
        <v>41</v>
      </c>
      <c r="B1" s="1"/>
      <c r="C1" s="1"/>
      <c r="D1" s="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5"/>
      <c r="U2" s="25"/>
      <c r="V2" s="25"/>
      <c r="W2" s="25"/>
      <c r="X2" s="26"/>
    </row>
    <row r="3" spans="1:25" ht="220.5" customHeight="1">
      <c r="A3" s="6" t="s">
        <v>0</v>
      </c>
      <c r="B3" s="6" t="s">
        <v>1</v>
      </c>
      <c r="C3" s="115"/>
      <c r="D3" s="115"/>
      <c r="E3" s="32" t="s">
        <v>2</v>
      </c>
      <c r="F3" s="35" t="str">
        <f>Renn!E3</f>
        <v>SNN-CUP 1: Snøkanonrenn (F) - individuell/ kortdistanser</v>
      </c>
      <c r="G3" s="35" t="str">
        <f>Renn!F3</f>
        <v>SNN-CUP 2: Tanagufsen 10.des (K) - individuell/ fellesstart kortdistanser</v>
      </c>
      <c r="H3" s="35" t="str">
        <f>Renn!G3</f>
        <v>SNN-CUP 3: Sjansespillet 11.des (F) - individuell/ jaktstart normaldistanser</v>
      </c>
      <c r="I3" s="35" t="str">
        <f>Renn!H3</f>
        <v>SNN-CUP 4: Julesprinten 28.des (K) - normaldistanser/ individuell</v>
      </c>
      <c r="J3" s="35" t="str">
        <f>Renn!I3</f>
        <v>SNN-cup 5: Båtsfjordsprinten 7.jan (F) - sprintdistanser</v>
      </c>
      <c r="K3" s="35" t="str">
        <f>Renn!J3</f>
        <v>SNN-CUP 6: Båtsfjordstafetten 7.jan (F) parstafett/ sprintdistanser</v>
      </c>
      <c r="L3" s="35" t="str">
        <f>Renn!K3</f>
        <v>SNN CUP 7: Pokalsprinten 21. jan (K) sprintdistaner</v>
      </c>
      <c r="M3" s="35" t="str">
        <f>Renn!L3</f>
        <v>SNN-CUP 8: Pokalrennet 22.januar (F) langdistanser/ individuell </v>
      </c>
      <c r="N3" s="35" t="str">
        <f>Renn!M3</f>
        <v>SNN-CUP 9: KM dag 1: 28.januar. Vestre Jakobselv (fristil) kortdistanser / individuell</v>
      </c>
      <c r="O3" s="35" t="str">
        <f>Renn!N3</f>
        <v>SNN-CUP 10: KM dag 2: 29.januar. Vestre Jakobselv (K) Langdistanser/ langdistanser </v>
      </c>
      <c r="P3" s="35" t="str">
        <f>Renn!O3</f>
        <v>SNN-CUP 11: Ilarcrossen 4.feb (F) - Skicross parrstart </v>
      </c>
      <c r="Q3" s="35" t="str">
        <f>Renn!P3</f>
        <v>SNN-CUP 12: Nessebyrennet - 5.februar (K) - kortdistaner/ individuell</v>
      </c>
      <c r="R3" s="35" t="str">
        <f>Renn!Q3</f>
        <v>SNN-CUP 13: Sandnesrennet 11.feb (F) kortdistanser/ individuell </v>
      </c>
      <c r="S3" s="35" t="str">
        <f>Renn!R3</f>
        <v>SNN-CUP 14: KOS (DNB)-sprinten 17.feb (F) sprintdistanser</v>
      </c>
      <c r="T3" s="33" t="str">
        <f>Renn!S3</f>
        <v>SNN-CUP 15: KOS-rennet 18.feb (K) normaldisanser/ individuell </v>
      </c>
      <c r="U3" s="33" t="str">
        <f>Renn!T3</f>
        <v>SNN-CUP 16: Solrennet (F) - 4. mar - kortdistanser/ individuell</v>
      </c>
      <c r="V3" s="8" t="str">
        <f>Renn!U3</f>
        <v>SNN-CUP 17: Polarrennet 11.mar (K) - normaldistanser/individuell</v>
      </c>
      <c r="W3" s="8" t="str">
        <f>Renn!V3</f>
        <v>SNN-CUP 18: Polarcross 10.mar (F) - sprint/ parstart</v>
      </c>
      <c r="X3" s="8" t="str">
        <f>Renn!W3</f>
        <v>SNN-CUP 19: Sonekamp øst-vest, 24.mar (F) - fellesstart</v>
      </c>
      <c r="Y3" s="50" t="s">
        <v>39</v>
      </c>
    </row>
    <row r="4" spans="1:26" ht="18">
      <c r="A4" s="22" t="s">
        <v>18</v>
      </c>
      <c r="B4" s="9"/>
      <c r="C4" s="70" t="s">
        <v>4</v>
      </c>
      <c r="D4" s="71" t="s">
        <v>5</v>
      </c>
      <c r="E4" s="10" t="s">
        <v>6</v>
      </c>
      <c r="F4" s="34">
        <v>1</v>
      </c>
      <c r="G4" s="34">
        <v>2</v>
      </c>
      <c r="H4" s="34">
        <v>3</v>
      </c>
      <c r="I4" s="34">
        <v>4</v>
      </c>
      <c r="J4" s="34">
        <v>5</v>
      </c>
      <c r="K4" s="34">
        <v>6</v>
      </c>
      <c r="L4" s="34">
        <v>7</v>
      </c>
      <c r="M4" s="34">
        <v>8</v>
      </c>
      <c r="N4" s="34">
        <v>9</v>
      </c>
      <c r="O4" s="34">
        <v>10</v>
      </c>
      <c r="P4" s="34">
        <v>11</v>
      </c>
      <c r="Q4" s="34">
        <v>12</v>
      </c>
      <c r="R4" s="34">
        <v>13</v>
      </c>
      <c r="S4" s="34">
        <v>14</v>
      </c>
      <c r="T4" s="34">
        <v>15</v>
      </c>
      <c r="U4" s="34">
        <v>16</v>
      </c>
      <c r="V4" s="34">
        <v>17</v>
      </c>
      <c r="W4" s="34">
        <v>18</v>
      </c>
      <c r="X4" s="34">
        <v>19</v>
      </c>
      <c r="Y4" s="51"/>
      <c r="Z4" s="57"/>
    </row>
    <row r="5" spans="1:26" s="28" customFormat="1" ht="13.5" customHeight="1">
      <c r="A5" s="11">
        <v>1</v>
      </c>
      <c r="B5" s="11">
        <v>100</v>
      </c>
      <c r="C5" s="98" t="s">
        <v>95</v>
      </c>
      <c r="D5" s="98" t="s">
        <v>94</v>
      </c>
      <c r="E5" s="13">
        <f>SUM(F5:X5)</f>
        <v>800</v>
      </c>
      <c r="F5" s="72" t="s">
        <v>192</v>
      </c>
      <c r="G5" s="72" t="s">
        <v>192</v>
      </c>
      <c r="H5" s="72" t="s">
        <v>192</v>
      </c>
      <c r="I5" s="72" t="s">
        <v>191</v>
      </c>
      <c r="J5" s="72">
        <v>100</v>
      </c>
      <c r="K5" s="72">
        <v>100</v>
      </c>
      <c r="L5" s="72"/>
      <c r="M5" s="72">
        <v>100</v>
      </c>
      <c r="N5" s="72" t="s">
        <v>188</v>
      </c>
      <c r="O5" s="72" t="s">
        <v>185</v>
      </c>
      <c r="P5" s="72">
        <v>100</v>
      </c>
      <c r="Q5" s="72"/>
      <c r="R5" s="72" t="s">
        <v>191</v>
      </c>
      <c r="S5" s="72">
        <v>100</v>
      </c>
      <c r="T5" s="72">
        <v>100</v>
      </c>
      <c r="U5" s="72">
        <v>100</v>
      </c>
      <c r="V5" s="72" t="s">
        <v>191</v>
      </c>
      <c r="W5" s="72">
        <v>100</v>
      </c>
      <c r="X5" s="73"/>
      <c r="Y5" s="105">
        <v>16</v>
      </c>
      <c r="Z5" s="55">
        <v>1360</v>
      </c>
    </row>
    <row r="6" spans="1:27" s="28" customFormat="1" ht="13.5" customHeight="1">
      <c r="A6" s="11">
        <v>2</v>
      </c>
      <c r="B6" s="11">
        <v>80</v>
      </c>
      <c r="C6" s="42" t="s">
        <v>96</v>
      </c>
      <c r="D6" s="42" t="s">
        <v>61</v>
      </c>
      <c r="E6" s="13">
        <f>SUM(F6:X6)</f>
        <v>680</v>
      </c>
      <c r="F6" s="72">
        <v>80</v>
      </c>
      <c r="G6" s="72">
        <v>80</v>
      </c>
      <c r="H6" s="72"/>
      <c r="I6" s="72">
        <v>100</v>
      </c>
      <c r="J6" s="72"/>
      <c r="K6" s="72"/>
      <c r="L6" s="72"/>
      <c r="M6" s="72">
        <v>80</v>
      </c>
      <c r="N6" s="72" t="s">
        <v>187</v>
      </c>
      <c r="O6" s="72" t="s">
        <v>186</v>
      </c>
      <c r="P6" s="72">
        <v>80</v>
      </c>
      <c r="Q6" s="72"/>
      <c r="R6" s="72">
        <v>100</v>
      </c>
      <c r="S6" s="72"/>
      <c r="T6" s="72"/>
      <c r="U6" s="72"/>
      <c r="V6" s="72">
        <v>100</v>
      </c>
      <c r="W6" s="72">
        <v>60</v>
      </c>
      <c r="X6" s="73"/>
      <c r="Y6" s="105">
        <v>10</v>
      </c>
      <c r="Z6" s="56">
        <v>880</v>
      </c>
      <c r="AA6"/>
    </row>
    <row r="7" spans="1:26" s="28" customFormat="1" ht="13.5" customHeight="1">
      <c r="A7" s="11">
        <v>3</v>
      </c>
      <c r="B7" s="39">
        <v>60</v>
      </c>
      <c r="C7" s="42" t="s">
        <v>98</v>
      </c>
      <c r="D7" s="42" t="s">
        <v>61</v>
      </c>
      <c r="E7" s="13">
        <f>SUM(F7:X7)</f>
        <v>600</v>
      </c>
      <c r="F7" s="72" t="s">
        <v>187</v>
      </c>
      <c r="G7" s="72" t="s">
        <v>185</v>
      </c>
      <c r="H7" s="72"/>
      <c r="I7" s="72"/>
      <c r="J7" s="72">
        <v>80</v>
      </c>
      <c r="K7" s="72">
        <v>100</v>
      </c>
      <c r="L7" s="72"/>
      <c r="M7" s="72"/>
      <c r="N7" s="72"/>
      <c r="O7" s="72"/>
      <c r="P7" s="72">
        <v>60</v>
      </c>
      <c r="Q7" s="72"/>
      <c r="R7" s="72">
        <v>60</v>
      </c>
      <c r="S7" s="72">
        <v>80</v>
      </c>
      <c r="T7" s="72">
        <v>80</v>
      </c>
      <c r="U7" s="72"/>
      <c r="V7" s="72">
        <v>60</v>
      </c>
      <c r="W7" s="72">
        <v>80</v>
      </c>
      <c r="X7" s="73"/>
      <c r="Y7" s="105">
        <v>10</v>
      </c>
      <c r="Z7" s="55">
        <v>589</v>
      </c>
    </row>
    <row r="8" spans="1:26" ht="13.5" customHeight="1">
      <c r="A8" s="11">
        <v>4</v>
      </c>
      <c r="B8" s="40">
        <v>50</v>
      </c>
      <c r="C8" s="42" t="s">
        <v>99</v>
      </c>
      <c r="D8" s="42" t="s">
        <v>68</v>
      </c>
      <c r="E8" s="13">
        <f>SUM(F8:X8)</f>
        <v>125</v>
      </c>
      <c r="F8" s="72"/>
      <c r="G8" s="72">
        <v>45</v>
      </c>
      <c r="H8" s="72">
        <v>80</v>
      </c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106">
        <v>2</v>
      </c>
      <c r="Z8" s="57"/>
    </row>
    <row r="9" spans="1:26" ht="13.5" customHeight="1">
      <c r="A9" s="11">
        <v>5</v>
      </c>
      <c r="B9" s="14">
        <v>45</v>
      </c>
      <c r="C9" s="42" t="s">
        <v>97</v>
      </c>
      <c r="D9" s="42" t="s">
        <v>67</v>
      </c>
      <c r="E9" s="13">
        <f>SUM(F9:X9)</f>
        <v>60</v>
      </c>
      <c r="F9" s="72"/>
      <c r="G9" s="72">
        <v>60</v>
      </c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3"/>
      <c r="Y9" s="106">
        <v>1</v>
      </c>
      <c r="Z9" s="57"/>
    </row>
    <row r="10" spans="1:26" ht="13.5" customHeight="1">
      <c r="A10" s="11">
        <v>6</v>
      </c>
      <c r="B10" s="14">
        <v>40</v>
      </c>
      <c r="C10" s="42"/>
      <c r="D10" s="42"/>
      <c r="E10" s="13">
        <f aca="true" t="shared" si="0" ref="E10:E16">SUM(F10:X10)</f>
        <v>0</v>
      </c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3"/>
      <c r="Y10" s="53"/>
      <c r="Z10" s="57"/>
    </row>
    <row r="11" spans="1:26" ht="12.75" customHeight="1">
      <c r="A11" s="11">
        <v>7</v>
      </c>
      <c r="B11" s="14">
        <v>36</v>
      </c>
      <c r="C11" s="12"/>
      <c r="D11" s="12"/>
      <c r="E11" s="13">
        <f t="shared" si="0"/>
        <v>0</v>
      </c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3"/>
      <c r="Y11" s="52"/>
      <c r="Z11" s="57"/>
    </row>
    <row r="12" spans="1:26" ht="13.5" customHeight="1">
      <c r="A12" s="11">
        <v>8</v>
      </c>
      <c r="B12" s="14">
        <v>32</v>
      </c>
      <c r="C12" s="12"/>
      <c r="D12" s="12"/>
      <c r="E12" s="13">
        <f t="shared" si="0"/>
        <v>0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3"/>
      <c r="Y12" s="52"/>
      <c r="Z12" s="57"/>
    </row>
    <row r="13" spans="1:26" ht="13.5" customHeight="1">
      <c r="A13" s="11">
        <v>9</v>
      </c>
      <c r="B13" s="14">
        <v>29</v>
      </c>
      <c r="C13" s="12"/>
      <c r="D13" s="12"/>
      <c r="E13" s="13">
        <f t="shared" si="0"/>
        <v>0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3"/>
      <c r="Y13" s="52"/>
      <c r="Z13" s="57"/>
    </row>
    <row r="14" spans="1:26" ht="13.5" customHeight="1">
      <c r="A14" s="11">
        <v>10</v>
      </c>
      <c r="B14" s="14">
        <v>26</v>
      </c>
      <c r="C14" s="12"/>
      <c r="D14" s="12"/>
      <c r="E14" s="13">
        <f t="shared" si="0"/>
        <v>0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3"/>
      <c r="Y14" s="53"/>
      <c r="Z14" s="57"/>
    </row>
    <row r="15" spans="1:26" ht="13.5" customHeight="1">
      <c r="A15" s="11">
        <v>11</v>
      </c>
      <c r="B15" s="16">
        <v>24</v>
      </c>
      <c r="C15" s="12"/>
      <c r="D15" s="12"/>
      <c r="E15" s="13">
        <f t="shared" si="0"/>
        <v>0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3"/>
      <c r="Y15" s="53"/>
      <c r="Z15" s="57"/>
    </row>
    <row r="16" spans="1:25" ht="13.5" customHeight="1">
      <c r="A16" s="11">
        <v>12</v>
      </c>
      <c r="B16" s="16">
        <v>22</v>
      </c>
      <c r="C16" s="12"/>
      <c r="D16" s="12"/>
      <c r="E16" s="13">
        <f t="shared" si="0"/>
        <v>0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3"/>
      <c r="Y16" s="53"/>
    </row>
    <row r="17" spans="1:25" ht="13.5" customHeight="1">
      <c r="A17" s="11">
        <v>13</v>
      </c>
      <c r="B17" s="16">
        <v>20</v>
      </c>
      <c r="C17" s="12"/>
      <c r="D17" s="12"/>
      <c r="E17" s="13">
        <f aca="true" t="shared" si="1" ref="E17:E34">SUM(F17:X17)</f>
        <v>0</v>
      </c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3"/>
      <c r="Y17" s="53"/>
    </row>
    <row r="18" spans="1:25" ht="13.5" customHeight="1">
      <c r="A18" s="11">
        <v>14</v>
      </c>
      <c r="B18" s="16">
        <v>18</v>
      </c>
      <c r="C18" s="12"/>
      <c r="D18" s="12"/>
      <c r="E18" s="13">
        <f t="shared" si="1"/>
        <v>0</v>
      </c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3"/>
      <c r="Y18" s="53"/>
    </row>
    <row r="19" spans="1:25" ht="13.5" customHeight="1">
      <c r="A19" s="11">
        <v>15</v>
      </c>
      <c r="B19" s="16">
        <v>16</v>
      </c>
      <c r="C19" s="12"/>
      <c r="D19" s="12"/>
      <c r="E19" s="13">
        <f t="shared" si="1"/>
        <v>0</v>
      </c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3"/>
      <c r="Y19" s="53"/>
    </row>
    <row r="20" spans="1:25" ht="13.5" customHeight="1">
      <c r="A20" s="11">
        <v>16</v>
      </c>
      <c r="B20" s="16">
        <v>15</v>
      </c>
      <c r="C20" s="12"/>
      <c r="D20" s="12"/>
      <c r="E20" s="13">
        <f t="shared" si="1"/>
        <v>0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3"/>
      <c r="Y20" s="54"/>
    </row>
    <row r="21" spans="1:25" ht="13.5" customHeight="1">
      <c r="A21" s="11">
        <v>17</v>
      </c>
      <c r="B21" s="16">
        <v>14</v>
      </c>
      <c r="C21" s="12"/>
      <c r="D21" s="12"/>
      <c r="E21" s="13">
        <f t="shared" si="1"/>
        <v>0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3"/>
      <c r="Y21" s="53"/>
    </row>
    <row r="22" spans="1:25" ht="13.5" customHeight="1">
      <c r="A22" s="11">
        <v>18</v>
      </c>
      <c r="B22" s="16">
        <v>13</v>
      </c>
      <c r="C22" s="19"/>
      <c r="D22" s="19"/>
      <c r="E22" s="13">
        <f t="shared" si="1"/>
        <v>0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3"/>
      <c r="Y22" s="53"/>
    </row>
    <row r="23" spans="1:25" ht="13.5" customHeight="1">
      <c r="A23" s="11">
        <v>19</v>
      </c>
      <c r="B23" s="16">
        <v>12</v>
      </c>
      <c r="C23" s="19"/>
      <c r="D23" s="19"/>
      <c r="E23" s="13">
        <f t="shared" si="1"/>
        <v>0</v>
      </c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3"/>
      <c r="Y23" s="53"/>
    </row>
    <row r="24" spans="1:25" ht="13.5" customHeight="1">
      <c r="A24" s="11">
        <v>20</v>
      </c>
      <c r="B24" s="16">
        <v>11</v>
      </c>
      <c r="C24" s="19"/>
      <c r="D24" s="19"/>
      <c r="E24" s="13">
        <f t="shared" si="1"/>
        <v>0</v>
      </c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3"/>
      <c r="Y24" s="53"/>
    </row>
    <row r="25" spans="1:25" ht="13.5" customHeight="1">
      <c r="A25" s="11">
        <v>21</v>
      </c>
      <c r="B25" s="16">
        <v>10</v>
      </c>
      <c r="C25" s="19"/>
      <c r="D25" s="19"/>
      <c r="E25" s="13">
        <f t="shared" si="1"/>
        <v>0</v>
      </c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3"/>
      <c r="Y25" s="53"/>
    </row>
    <row r="26" spans="1:25" ht="13.5" customHeight="1">
      <c r="A26" s="11">
        <v>22</v>
      </c>
      <c r="B26" s="16">
        <v>9</v>
      </c>
      <c r="C26" s="19"/>
      <c r="D26" s="19"/>
      <c r="E26" s="13">
        <f t="shared" si="1"/>
        <v>0</v>
      </c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3"/>
      <c r="Y26" s="53"/>
    </row>
    <row r="27" spans="1:25" ht="13.5" customHeight="1">
      <c r="A27" s="11">
        <v>23</v>
      </c>
      <c r="B27" s="16">
        <v>8</v>
      </c>
      <c r="C27" s="19"/>
      <c r="D27" s="19"/>
      <c r="E27" s="13">
        <f t="shared" si="1"/>
        <v>0</v>
      </c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3"/>
      <c r="Y27" s="53"/>
    </row>
    <row r="28" spans="1:25" ht="13.5" customHeight="1">
      <c r="A28" s="11">
        <v>24</v>
      </c>
      <c r="B28" s="16">
        <v>7</v>
      </c>
      <c r="C28" s="19"/>
      <c r="D28" s="19"/>
      <c r="E28" s="13">
        <f t="shared" si="1"/>
        <v>0</v>
      </c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3"/>
      <c r="Y28" s="53"/>
    </row>
    <row r="29" spans="1:25" ht="13.5" customHeight="1">
      <c r="A29" s="11">
        <v>25</v>
      </c>
      <c r="B29" s="16">
        <v>6</v>
      </c>
      <c r="C29" s="19"/>
      <c r="D29" s="19"/>
      <c r="E29" s="13">
        <f t="shared" si="1"/>
        <v>0</v>
      </c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3"/>
      <c r="Y29" s="53"/>
    </row>
    <row r="30" spans="1:25" ht="13.5" customHeight="1">
      <c r="A30" s="11">
        <v>26</v>
      </c>
      <c r="B30" s="16">
        <v>5</v>
      </c>
      <c r="C30" s="19"/>
      <c r="D30" s="19"/>
      <c r="E30" s="13">
        <f t="shared" si="1"/>
        <v>0</v>
      </c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3"/>
      <c r="Y30" s="53"/>
    </row>
    <row r="31" spans="1:25" ht="13.5" customHeight="1">
      <c r="A31" s="11">
        <v>27</v>
      </c>
      <c r="B31" s="16">
        <v>4</v>
      </c>
      <c r="C31" s="19"/>
      <c r="D31" s="19"/>
      <c r="E31" s="13">
        <f t="shared" si="1"/>
        <v>0</v>
      </c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3"/>
      <c r="Y31" s="53"/>
    </row>
    <row r="32" spans="1:25" ht="13.5" customHeight="1">
      <c r="A32" s="11">
        <v>28</v>
      </c>
      <c r="B32" s="16">
        <v>3</v>
      </c>
      <c r="C32" s="19"/>
      <c r="D32" s="19"/>
      <c r="E32" s="13">
        <f t="shared" si="1"/>
        <v>0</v>
      </c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3"/>
      <c r="Y32" s="53"/>
    </row>
    <row r="33" spans="1:25" ht="13.5" customHeight="1">
      <c r="A33" s="11">
        <v>29</v>
      </c>
      <c r="B33" s="16">
        <v>2</v>
      </c>
      <c r="C33" s="19"/>
      <c r="D33" s="19"/>
      <c r="E33" s="13">
        <f t="shared" si="1"/>
        <v>0</v>
      </c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4"/>
      <c r="Y33" s="53"/>
    </row>
    <row r="34" spans="1:25" ht="13.5" customHeight="1">
      <c r="A34" s="11">
        <v>30</v>
      </c>
      <c r="B34" s="16">
        <v>1</v>
      </c>
      <c r="C34" s="19"/>
      <c r="D34" s="19"/>
      <c r="E34" s="13">
        <f t="shared" si="1"/>
        <v>0</v>
      </c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3"/>
      <c r="U34" s="73"/>
      <c r="V34" s="72"/>
      <c r="W34" s="72"/>
      <c r="X34" s="73"/>
      <c r="Y34" s="53"/>
    </row>
    <row r="35" spans="1:18" ht="12.75">
      <c r="A35" s="21"/>
      <c r="B35" s="21"/>
      <c r="C35" s="21"/>
      <c r="D35" s="21"/>
      <c r="R35" s="20"/>
    </row>
    <row r="36" spans="1:22" ht="12.75">
      <c r="A36" s="21"/>
      <c r="B36" s="21"/>
      <c r="C36" s="21"/>
      <c r="D36" s="21"/>
      <c r="R36" s="20"/>
      <c r="S36" s="20"/>
      <c r="V36" s="20"/>
    </row>
    <row r="37" spans="1:22" ht="12.75">
      <c r="A37" s="21"/>
      <c r="B37" s="21"/>
      <c r="C37" s="21"/>
      <c r="D37" s="21"/>
      <c r="R37" s="20"/>
      <c r="S37" s="20"/>
      <c r="V37" s="20"/>
    </row>
    <row r="38" spans="1:4" ht="12.75">
      <c r="A38" s="21"/>
      <c r="B38" s="21"/>
      <c r="C38" s="21"/>
      <c r="D38" s="21"/>
    </row>
    <row r="39" spans="1:4" ht="12.75">
      <c r="A39" s="21"/>
      <c r="B39" s="21"/>
      <c r="C39" s="21"/>
      <c r="D39" s="21"/>
    </row>
    <row r="40" spans="1:4" ht="12.75">
      <c r="A40" s="21"/>
      <c r="B40" s="21"/>
      <c r="C40" s="21"/>
      <c r="D40" s="21"/>
    </row>
    <row r="41" spans="1:4" ht="12.75">
      <c r="A41" s="21"/>
      <c r="B41" s="21"/>
      <c r="C41" s="21"/>
      <c r="D41" s="21"/>
    </row>
    <row r="42" spans="1:4" ht="12.75">
      <c r="A42" s="21"/>
      <c r="B42" s="21"/>
      <c r="C42" s="21"/>
      <c r="D42" s="21"/>
    </row>
    <row r="43" spans="1:4" ht="12.75">
      <c r="A43" s="21"/>
      <c r="B43" s="21"/>
      <c r="C43" s="21"/>
      <c r="D43" s="21"/>
    </row>
    <row r="44" spans="1:4" ht="12.75">
      <c r="A44" s="21"/>
      <c r="B44" s="21"/>
      <c r="C44" s="21"/>
      <c r="D44" s="21"/>
    </row>
    <row r="45" spans="1:4" ht="12.75">
      <c r="A45" s="21"/>
      <c r="B45" s="21"/>
      <c r="C45" s="21"/>
      <c r="D45" s="21"/>
    </row>
    <row r="46" spans="1:4" ht="12.75">
      <c r="A46" s="21"/>
      <c r="B46" s="21"/>
      <c r="C46" s="21"/>
      <c r="D46" s="21"/>
    </row>
    <row r="47" spans="1:4" ht="12.75">
      <c r="A47" s="21"/>
      <c r="B47" s="21"/>
      <c r="C47" s="21"/>
      <c r="D47" s="21"/>
    </row>
    <row r="48" spans="1:4" ht="12.75">
      <c r="A48" s="21"/>
      <c r="B48" s="21"/>
      <c r="C48" s="21"/>
      <c r="D48" s="21"/>
    </row>
    <row r="49" spans="1:4" ht="12.75">
      <c r="A49" s="21"/>
      <c r="B49" s="21"/>
      <c r="C49" s="21"/>
      <c r="D49" s="21"/>
    </row>
    <row r="50" spans="1:4" ht="12.75">
      <c r="A50" s="21"/>
      <c r="B50" s="21"/>
      <c r="C50" s="21"/>
      <c r="D50" s="21"/>
    </row>
    <row r="51" spans="1:4" ht="12.75">
      <c r="A51" s="21"/>
      <c r="B51" s="21"/>
      <c r="C51" s="21"/>
      <c r="D51" s="21"/>
    </row>
    <row r="52" spans="1:4" ht="12.75">
      <c r="A52" s="21"/>
      <c r="B52" s="21"/>
      <c r="C52" s="21"/>
      <c r="D52" s="21"/>
    </row>
    <row r="53" spans="1:4" ht="12.75">
      <c r="A53" s="21"/>
      <c r="B53" s="21"/>
      <c r="C53" s="21"/>
      <c r="D53" s="21"/>
    </row>
    <row r="54" spans="1:4" ht="12.75">
      <c r="A54" s="21"/>
      <c r="B54" s="21"/>
      <c r="C54" s="21"/>
      <c r="D54" s="21"/>
    </row>
    <row r="55" spans="1:4" ht="12.75">
      <c r="A55" s="21"/>
      <c r="B55" s="21"/>
      <c r="C55" s="21"/>
      <c r="D55" s="21"/>
    </row>
    <row r="56" spans="1:4" ht="12.75">
      <c r="A56" s="21"/>
      <c r="B56" s="21"/>
      <c r="C56" s="21"/>
      <c r="D56" s="21"/>
    </row>
    <row r="57" spans="1:4" ht="12.75">
      <c r="A57" s="21"/>
      <c r="B57" s="21"/>
      <c r="C57" s="21"/>
      <c r="D57" s="21"/>
    </row>
    <row r="58" spans="1:4" ht="12.75">
      <c r="A58" s="21"/>
      <c r="B58" s="21"/>
      <c r="C58" s="21"/>
      <c r="D58" s="21"/>
    </row>
    <row r="59" spans="1:4" ht="12.75">
      <c r="A59" s="21"/>
      <c r="B59" s="21"/>
      <c r="C59" s="21"/>
      <c r="D59" s="21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zoomScalePageLayoutView="0" workbookViewId="0" topLeftCell="B1">
      <selection activeCell="I15" sqref="I15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7.4218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27" ht="31.5" customHeight="1">
      <c r="A1" s="37" t="s">
        <v>41</v>
      </c>
      <c r="B1" s="1"/>
      <c r="C1" s="1"/>
      <c r="D1" s="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5"/>
      <c r="U2" s="25"/>
      <c r="V2" s="25"/>
      <c r="W2" s="25"/>
      <c r="X2" s="26"/>
    </row>
    <row r="3" spans="1:25" ht="220.5" customHeight="1">
      <c r="A3" s="6" t="s">
        <v>0</v>
      </c>
      <c r="B3" s="6" t="s">
        <v>1</v>
      </c>
      <c r="C3" s="115"/>
      <c r="D3" s="115"/>
      <c r="E3" s="32" t="s">
        <v>2</v>
      </c>
      <c r="F3" s="35" t="str">
        <f>Renn!E3</f>
        <v>SNN-CUP 1: Snøkanonrenn (F) - individuell/ kortdistanser</v>
      </c>
      <c r="G3" s="35" t="str">
        <f>Renn!F3</f>
        <v>SNN-CUP 2: Tanagufsen 10.des (K) - individuell/ fellesstart kortdistanser</v>
      </c>
      <c r="H3" s="35" t="str">
        <f>Renn!G3</f>
        <v>SNN-CUP 3: Sjansespillet 11.des (F) - individuell/ jaktstart normaldistanser</v>
      </c>
      <c r="I3" s="35" t="str">
        <f>Renn!H3</f>
        <v>SNN-CUP 4: Julesprinten 28.des (K) - normaldistanser/ individuell</v>
      </c>
      <c r="J3" s="35" t="str">
        <f>Renn!I3</f>
        <v>SNN-cup 5: Båtsfjordsprinten 7.jan (F) - sprintdistanser</v>
      </c>
      <c r="K3" s="35" t="str">
        <f>Renn!J3</f>
        <v>SNN-CUP 6: Båtsfjordstafetten 7.jan (F) parstafett/ sprintdistanser</v>
      </c>
      <c r="L3" s="35" t="str">
        <f>Renn!K3</f>
        <v>SNN CUP 7: Pokalsprinten 21. jan (K) sprintdistaner</v>
      </c>
      <c r="M3" s="35" t="str">
        <f>Renn!L3</f>
        <v>SNN-CUP 8: Pokalrennet 22.januar (F) langdistanser/ individuell </v>
      </c>
      <c r="N3" s="35" t="str">
        <f>Renn!M3</f>
        <v>SNN-CUP 9: KM dag 1: 28.januar. Vestre Jakobselv (fristil) kortdistanser / individuell</v>
      </c>
      <c r="O3" s="35" t="str">
        <f>Renn!N3</f>
        <v>SNN-CUP 10: KM dag 2: 29.januar. Vestre Jakobselv (K) Langdistanser/ langdistanser </v>
      </c>
      <c r="P3" s="35" t="str">
        <f>Renn!O3</f>
        <v>SNN-CUP 11: Ilarcrossen 4.feb (F) - Skicross parrstart </v>
      </c>
      <c r="Q3" s="35" t="str">
        <f>Renn!P3</f>
        <v>SNN-CUP 12: Nessebyrennet - 5.februar (K) - kortdistaner/ individuell</v>
      </c>
      <c r="R3" s="35" t="str">
        <f>Renn!Q3</f>
        <v>SNN-CUP 13: Sandnesrennet 11.feb (F) kortdistanser/ individuell </v>
      </c>
      <c r="S3" s="35" t="str">
        <f>Renn!R3</f>
        <v>SNN-CUP 14: KOS (DNB)-sprinten 17.feb (F) sprintdistanser</v>
      </c>
      <c r="T3" s="33" t="str">
        <f>Renn!S3</f>
        <v>SNN-CUP 15: KOS-rennet 18.feb (K) normaldisanser/ individuell </v>
      </c>
      <c r="U3" s="33" t="str">
        <f>Renn!T3</f>
        <v>SNN-CUP 16: Solrennet (F) - 4. mar - kortdistanser/ individuell</v>
      </c>
      <c r="V3" s="8" t="str">
        <f>Renn!U3</f>
        <v>SNN-CUP 17: Polarrennet 11.mar (K) - normaldistanser/individuell</v>
      </c>
      <c r="W3" s="8" t="str">
        <f>Renn!V3</f>
        <v>SNN-CUP 18: Polarcross 10.mar (F) - sprint/ parstart</v>
      </c>
      <c r="X3" s="8" t="str">
        <f>Renn!W3</f>
        <v>SNN-CUP 19: Sonekamp øst-vest, 24.mar (F) - fellesstart</v>
      </c>
      <c r="Y3" s="50" t="s">
        <v>39</v>
      </c>
    </row>
    <row r="4" spans="1:26" ht="18">
      <c r="A4" s="22" t="s">
        <v>19</v>
      </c>
      <c r="B4" s="9"/>
      <c r="C4" s="70" t="s">
        <v>4</v>
      </c>
      <c r="D4" s="71" t="s">
        <v>5</v>
      </c>
      <c r="E4" s="10" t="s">
        <v>6</v>
      </c>
      <c r="F4" s="34">
        <v>1</v>
      </c>
      <c r="G4" s="34">
        <v>2</v>
      </c>
      <c r="H4" s="34">
        <v>3</v>
      </c>
      <c r="I4" s="34">
        <v>4</v>
      </c>
      <c r="J4" s="34">
        <v>5</v>
      </c>
      <c r="K4" s="34">
        <v>6</v>
      </c>
      <c r="L4" s="34">
        <v>7</v>
      </c>
      <c r="M4" s="34">
        <v>8</v>
      </c>
      <c r="N4" s="34">
        <v>9</v>
      </c>
      <c r="O4" s="34">
        <v>10</v>
      </c>
      <c r="P4" s="34">
        <v>11</v>
      </c>
      <c r="Q4" s="34">
        <v>12</v>
      </c>
      <c r="R4" s="34">
        <v>13</v>
      </c>
      <c r="S4" s="34">
        <v>14</v>
      </c>
      <c r="T4" s="34">
        <v>15</v>
      </c>
      <c r="U4" s="34">
        <v>16</v>
      </c>
      <c r="V4" s="34">
        <v>17</v>
      </c>
      <c r="W4" s="34">
        <v>18</v>
      </c>
      <c r="X4" s="34">
        <v>19</v>
      </c>
      <c r="Y4" s="51"/>
      <c r="Z4" s="57"/>
    </row>
    <row r="5" spans="1:26" s="28" customFormat="1" ht="13.5" customHeight="1">
      <c r="A5" s="11">
        <v>1</v>
      </c>
      <c r="B5" s="11">
        <v>100</v>
      </c>
      <c r="C5" s="99" t="s">
        <v>142</v>
      </c>
      <c r="D5" s="99" t="s">
        <v>122</v>
      </c>
      <c r="E5" s="13">
        <f aca="true" t="shared" si="0" ref="E5:E10">SUM(F5:X5)</f>
        <v>800</v>
      </c>
      <c r="F5" s="72" t="s">
        <v>192</v>
      </c>
      <c r="G5" s="72"/>
      <c r="H5" s="72"/>
      <c r="I5" s="72" t="s">
        <v>192</v>
      </c>
      <c r="J5" s="72" t="s">
        <v>192</v>
      </c>
      <c r="K5" s="72">
        <v>100</v>
      </c>
      <c r="L5" s="72"/>
      <c r="M5" s="72">
        <v>100</v>
      </c>
      <c r="N5" s="72">
        <v>100</v>
      </c>
      <c r="O5" s="72">
        <v>100</v>
      </c>
      <c r="P5" s="72">
        <v>100</v>
      </c>
      <c r="Q5" s="72"/>
      <c r="R5" s="72"/>
      <c r="S5" s="72"/>
      <c r="T5" s="72"/>
      <c r="U5" s="72">
        <v>100</v>
      </c>
      <c r="V5" s="72">
        <v>100</v>
      </c>
      <c r="W5" s="72">
        <v>100</v>
      </c>
      <c r="X5" s="73"/>
      <c r="Y5" s="105">
        <v>11</v>
      </c>
      <c r="Z5" s="55">
        <v>1360</v>
      </c>
    </row>
    <row r="6" spans="1:27" s="28" customFormat="1" ht="13.5" customHeight="1">
      <c r="A6" s="11">
        <v>2</v>
      </c>
      <c r="B6" s="11">
        <v>60</v>
      </c>
      <c r="C6" s="12" t="s">
        <v>101</v>
      </c>
      <c r="D6" s="12" t="s">
        <v>94</v>
      </c>
      <c r="E6" s="13">
        <f t="shared" si="0"/>
        <v>720</v>
      </c>
      <c r="F6" s="72"/>
      <c r="G6" s="72" t="s">
        <v>191</v>
      </c>
      <c r="H6" s="72" t="s">
        <v>191</v>
      </c>
      <c r="I6" s="72" t="s">
        <v>191</v>
      </c>
      <c r="J6" s="72" t="s">
        <v>191</v>
      </c>
      <c r="K6" s="72">
        <v>100</v>
      </c>
      <c r="L6" s="72"/>
      <c r="M6" s="72">
        <v>80</v>
      </c>
      <c r="N6" s="72" t="s">
        <v>185</v>
      </c>
      <c r="O6" s="72" t="s">
        <v>185</v>
      </c>
      <c r="P6" s="72" t="s">
        <v>187</v>
      </c>
      <c r="Q6" s="72"/>
      <c r="R6" s="72">
        <v>100</v>
      </c>
      <c r="S6" s="72">
        <v>100</v>
      </c>
      <c r="T6" s="72">
        <v>100</v>
      </c>
      <c r="U6" s="72">
        <v>80</v>
      </c>
      <c r="V6" s="72">
        <v>80</v>
      </c>
      <c r="W6" s="72">
        <v>80</v>
      </c>
      <c r="X6" s="73"/>
      <c r="Y6" s="105">
        <v>15</v>
      </c>
      <c r="Z6" s="56">
        <v>880</v>
      </c>
      <c r="AA6"/>
    </row>
    <row r="7" spans="1:26" s="28" customFormat="1" ht="13.5" customHeight="1">
      <c r="A7" s="11">
        <v>3</v>
      </c>
      <c r="B7" s="39">
        <v>80</v>
      </c>
      <c r="C7" s="42" t="s">
        <v>100</v>
      </c>
      <c r="D7" s="42" t="s">
        <v>67</v>
      </c>
      <c r="E7" s="13">
        <f t="shared" si="0"/>
        <v>680</v>
      </c>
      <c r="F7" s="72">
        <v>80</v>
      </c>
      <c r="G7" s="72">
        <v>100</v>
      </c>
      <c r="H7" s="72">
        <v>100</v>
      </c>
      <c r="I7" s="72" t="s">
        <v>187</v>
      </c>
      <c r="J7" s="72" t="s">
        <v>187</v>
      </c>
      <c r="K7" s="72">
        <v>100</v>
      </c>
      <c r="L7" s="72"/>
      <c r="M7" s="72"/>
      <c r="N7" s="72">
        <v>80</v>
      </c>
      <c r="O7" s="72">
        <v>80</v>
      </c>
      <c r="P7" s="72">
        <v>80</v>
      </c>
      <c r="Q7" s="72"/>
      <c r="R7" s="72"/>
      <c r="S7" s="72"/>
      <c r="T7" s="72"/>
      <c r="U7" s="72"/>
      <c r="V7" s="72" t="s">
        <v>187</v>
      </c>
      <c r="W7" s="72">
        <v>60</v>
      </c>
      <c r="X7" s="73"/>
      <c r="Y7" s="105">
        <v>11</v>
      </c>
      <c r="Z7" s="55">
        <v>589</v>
      </c>
    </row>
    <row r="8" spans="1:26" ht="13.5" customHeight="1">
      <c r="A8" s="11">
        <v>4</v>
      </c>
      <c r="B8" s="40">
        <v>50</v>
      </c>
      <c r="C8" s="42" t="s">
        <v>102</v>
      </c>
      <c r="D8" s="42" t="s">
        <v>94</v>
      </c>
      <c r="E8" s="13">
        <f t="shared" si="0"/>
        <v>550</v>
      </c>
      <c r="F8" s="72">
        <v>60</v>
      </c>
      <c r="G8" s="72">
        <v>60</v>
      </c>
      <c r="H8" s="72"/>
      <c r="I8" s="72"/>
      <c r="J8" s="72" t="s">
        <v>185</v>
      </c>
      <c r="K8" s="72">
        <v>100</v>
      </c>
      <c r="L8" s="72"/>
      <c r="M8" s="72">
        <v>60</v>
      </c>
      <c r="N8" s="72"/>
      <c r="O8" s="72"/>
      <c r="P8" s="72"/>
      <c r="Q8" s="72"/>
      <c r="R8" s="72"/>
      <c r="S8" s="72">
        <v>80</v>
      </c>
      <c r="T8" s="72">
        <v>80</v>
      </c>
      <c r="U8" s="72">
        <v>60</v>
      </c>
      <c r="V8" s="72" t="s">
        <v>185</v>
      </c>
      <c r="W8" s="72">
        <v>50</v>
      </c>
      <c r="X8" s="73"/>
      <c r="Y8" s="105">
        <v>10</v>
      </c>
      <c r="Z8" s="57"/>
    </row>
    <row r="9" spans="1:26" ht="13.5" customHeight="1">
      <c r="A9" s="11">
        <v>5</v>
      </c>
      <c r="B9" s="14">
        <v>45</v>
      </c>
      <c r="C9" s="42" t="s">
        <v>143</v>
      </c>
      <c r="D9" s="42" t="s">
        <v>94</v>
      </c>
      <c r="E9" s="13">
        <f t="shared" si="0"/>
        <v>485</v>
      </c>
      <c r="F9" s="72">
        <v>50</v>
      </c>
      <c r="G9" s="72"/>
      <c r="H9" s="72"/>
      <c r="I9" s="72">
        <v>50</v>
      </c>
      <c r="J9" s="72" t="s">
        <v>186</v>
      </c>
      <c r="K9" s="72">
        <v>100</v>
      </c>
      <c r="L9" s="72"/>
      <c r="M9" s="72">
        <v>45</v>
      </c>
      <c r="N9" s="72"/>
      <c r="O9" s="72"/>
      <c r="P9" s="72">
        <v>50</v>
      </c>
      <c r="Q9" s="72"/>
      <c r="R9" s="72">
        <v>80</v>
      </c>
      <c r="S9" s="72">
        <v>60</v>
      </c>
      <c r="T9" s="72"/>
      <c r="U9" s="72">
        <v>50</v>
      </c>
      <c r="V9" s="72"/>
      <c r="W9" s="72"/>
      <c r="X9" s="73"/>
      <c r="Y9" s="105">
        <v>9</v>
      </c>
      <c r="Z9" s="57"/>
    </row>
    <row r="10" spans="1:26" ht="13.5" customHeight="1">
      <c r="A10" s="11">
        <v>6</v>
      </c>
      <c r="B10" s="14">
        <v>40</v>
      </c>
      <c r="C10" s="42" t="s">
        <v>167</v>
      </c>
      <c r="D10" s="42" t="s">
        <v>168</v>
      </c>
      <c r="E10" s="13">
        <f t="shared" si="0"/>
        <v>50</v>
      </c>
      <c r="F10" s="72"/>
      <c r="G10" s="72"/>
      <c r="H10" s="72"/>
      <c r="I10" s="72"/>
      <c r="J10" s="72"/>
      <c r="K10" s="72"/>
      <c r="L10" s="72"/>
      <c r="M10" s="72">
        <v>50</v>
      </c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3"/>
      <c r="Y10" s="107">
        <v>1</v>
      </c>
      <c r="Z10" s="57"/>
    </row>
    <row r="11" spans="1:26" ht="13.5" customHeight="1">
      <c r="A11" s="11">
        <v>7</v>
      </c>
      <c r="B11" s="14">
        <v>36</v>
      </c>
      <c r="C11" s="12"/>
      <c r="D11" s="12"/>
      <c r="E11" s="13">
        <f aca="true" t="shared" si="1" ref="E11:E16">SUM(F11:X11)</f>
        <v>0</v>
      </c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3"/>
      <c r="Y11" s="52"/>
      <c r="Z11" s="57"/>
    </row>
    <row r="12" spans="1:26" ht="13.5" customHeight="1">
      <c r="A12" s="11">
        <v>8</v>
      </c>
      <c r="B12" s="14">
        <v>32</v>
      </c>
      <c r="C12" s="12"/>
      <c r="D12" s="12"/>
      <c r="E12" s="13">
        <f t="shared" si="1"/>
        <v>0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3"/>
      <c r="Y12" s="52"/>
      <c r="Z12" s="57"/>
    </row>
    <row r="13" spans="1:26" ht="13.5" customHeight="1">
      <c r="A13" s="11">
        <v>9</v>
      </c>
      <c r="B13" s="14">
        <v>29</v>
      </c>
      <c r="C13" s="12"/>
      <c r="D13" s="12"/>
      <c r="E13" s="13">
        <f t="shared" si="1"/>
        <v>0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3"/>
      <c r="Y13" s="52"/>
      <c r="Z13" s="57"/>
    </row>
    <row r="14" spans="1:26" ht="13.5" customHeight="1">
      <c r="A14" s="11">
        <v>10</v>
      </c>
      <c r="B14" s="14">
        <v>26</v>
      </c>
      <c r="C14" s="12"/>
      <c r="D14" s="12"/>
      <c r="E14" s="13">
        <f t="shared" si="1"/>
        <v>0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3"/>
      <c r="Y14" s="53"/>
      <c r="Z14" s="57"/>
    </row>
    <row r="15" spans="1:26" ht="13.5" customHeight="1">
      <c r="A15" s="11">
        <v>11</v>
      </c>
      <c r="B15" s="16">
        <v>24</v>
      </c>
      <c r="C15" s="12"/>
      <c r="D15" s="12"/>
      <c r="E15" s="13">
        <f t="shared" si="1"/>
        <v>0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3"/>
      <c r="Y15" s="53"/>
      <c r="Z15" s="57"/>
    </row>
    <row r="16" spans="1:25" ht="13.5" customHeight="1">
      <c r="A16" s="11">
        <v>12</v>
      </c>
      <c r="B16" s="16">
        <v>22</v>
      </c>
      <c r="C16" s="12"/>
      <c r="D16" s="12"/>
      <c r="E16" s="13">
        <f t="shared" si="1"/>
        <v>0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3"/>
      <c r="Y16" s="53"/>
    </row>
    <row r="17" spans="1:25" ht="13.5" customHeight="1">
      <c r="A17" s="11">
        <v>13</v>
      </c>
      <c r="B17" s="16">
        <v>20</v>
      </c>
      <c r="C17" s="12"/>
      <c r="D17" s="12"/>
      <c r="E17" s="13">
        <f aca="true" t="shared" si="2" ref="E17:E34">SUM(F17:X17)</f>
        <v>0</v>
      </c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3"/>
      <c r="Y17" s="53"/>
    </row>
    <row r="18" spans="1:25" ht="13.5" customHeight="1">
      <c r="A18" s="11">
        <v>14</v>
      </c>
      <c r="B18" s="16">
        <v>18</v>
      </c>
      <c r="C18" s="12"/>
      <c r="D18" s="12"/>
      <c r="E18" s="13">
        <f t="shared" si="2"/>
        <v>0</v>
      </c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3"/>
      <c r="Y18" s="53"/>
    </row>
    <row r="19" spans="1:25" ht="13.5" customHeight="1">
      <c r="A19" s="11">
        <v>15</v>
      </c>
      <c r="B19" s="16">
        <v>16</v>
      </c>
      <c r="C19" s="12"/>
      <c r="D19" s="12"/>
      <c r="E19" s="13">
        <f t="shared" si="2"/>
        <v>0</v>
      </c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3"/>
      <c r="Y19" s="53"/>
    </row>
    <row r="20" spans="1:25" ht="13.5" customHeight="1">
      <c r="A20" s="11">
        <v>16</v>
      </c>
      <c r="B20" s="16">
        <v>15</v>
      </c>
      <c r="C20" s="12"/>
      <c r="D20" s="12"/>
      <c r="E20" s="13">
        <f t="shared" si="2"/>
        <v>0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3"/>
      <c r="Y20" s="54"/>
    </row>
    <row r="21" spans="1:25" ht="13.5" customHeight="1">
      <c r="A21" s="11">
        <v>17</v>
      </c>
      <c r="B21" s="16">
        <v>14</v>
      </c>
      <c r="C21" s="12"/>
      <c r="D21" s="12"/>
      <c r="E21" s="13">
        <f t="shared" si="2"/>
        <v>0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3"/>
      <c r="Y21" s="53"/>
    </row>
    <row r="22" spans="1:25" ht="13.5" customHeight="1">
      <c r="A22" s="11">
        <v>18</v>
      </c>
      <c r="B22" s="16">
        <v>13</v>
      </c>
      <c r="C22" s="19"/>
      <c r="D22" s="19"/>
      <c r="E22" s="13">
        <f t="shared" si="2"/>
        <v>0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3"/>
      <c r="Y22" s="53"/>
    </row>
    <row r="23" spans="1:25" ht="13.5" customHeight="1">
      <c r="A23" s="11">
        <v>19</v>
      </c>
      <c r="B23" s="16">
        <v>12</v>
      </c>
      <c r="C23" s="19"/>
      <c r="D23" s="19"/>
      <c r="E23" s="13">
        <f t="shared" si="2"/>
        <v>0</v>
      </c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3"/>
      <c r="Y23" s="53"/>
    </row>
    <row r="24" spans="1:25" ht="13.5" customHeight="1">
      <c r="A24" s="11">
        <v>20</v>
      </c>
      <c r="B24" s="16">
        <v>11</v>
      </c>
      <c r="C24" s="19"/>
      <c r="D24" s="19"/>
      <c r="E24" s="13">
        <f t="shared" si="2"/>
        <v>0</v>
      </c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3"/>
      <c r="Y24" s="53"/>
    </row>
    <row r="25" spans="1:25" ht="13.5" customHeight="1">
      <c r="A25" s="11">
        <v>21</v>
      </c>
      <c r="B25" s="16">
        <v>10</v>
      </c>
      <c r="C25" s="19"/>
      <c r="D25" s="19"/>
      <c r="E25" s="13">
        <f t="shared" si="2"/>
        <v>0</v>
      </c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3"/>
      <c r="Y25" s="53"/>
    </row>
    <row r="26" spans="1:25" ht="13.5" customHeight="1">
      <c r="A26" s="11">
        <v>22</v>
      </c>
      <c r="B26" s="16">
        <v>9</v>
      </c>
      <c r="C26" s="19"/>
      <c r="D26" s="19"/>
      <c r="E26" s="13">
        <f t="shared" si="2"/>
        <v>0</v>
      </c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3"/>
      <c r="Y26" s="53"/>
    </row>
    <row r="27" spans="1:25" ht="13.5" customHeight="1">
      <c r="A27" s="11">
        <v>23</v>
      </c>
      <c r="B27" s="16">
        <v>8</v>
      </c>
      <c r="C27" s="19"/>
      <c r="D27" s="19"/>
      <c r="E27" s="13">
        <f t="shared" si="2"/>
        <v>0</v>
      </c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3"/>
      <c r="Y27" s="53"/>
    </row>
    <row r="28" spans="1:25" ht="13.5" customHeight="1">
      <c r="A28" s="11">
        <v>24</v>
      </c>
      <c r="B28" s="16">
        <v>7</v>
      </c>
      <c r="C28" s="19"/>
      <c r="D28" s="19"/>
      <c r="E28" s="13">
        <f t="shared" si="2"/>
        <v>0</v>
      </c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3"/>
      <c r="Y28" s="53"/>
    </row>
    <row r="29" spans="1:25" ht="13.5" customHeight="1">
      <c r="A29" s="11">
        <v>25</v>
      </c>
      <c r="B29" s="16">
        <v>6</v>
      </c>
      <c r="C29" s="19"/>
      <c r="D29" s="19"/>
      <c r="E29" s="13">
        <f t="shared" si="2"/>
        <v>0</v>
      </c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3"/>
      <c r="Y29" s="53"/>
    </row>
    <row r="30" spans="1:25" ht="13.5" customHeight="1">
      <c r="A30" s="11">
        <v>26</v>
      </c>
      <c r="B30" s="16">
        <v>5</v>
      </c>
      <c r="C30" s="19"/>
      <c r="D30" s="19"/>
      <c r="E30" s="13">
        <f t="shared" si="2"/>
        <v>0</v>
      </c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3"/>
      <c r="Y30" s="53"/>
    </row>
    <row r="31" spans="1:25" ht="13.5" customHeight="1">
      <c r="A31" s="11">
        <v>27</v>
      </c>
      <c r="B31" s="16">
        <v>4</v>
      </c>
      <c r="C31" s="19"/>
      <c r="D31" s="19"/>
      <c r="E31" s="13">
        <f t="shared" si="2"/>
        <v>0</v>
      </c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3"/>
      <c r="Y31" s="53"/>
    </row>
    <row r="32" spans="1:25" ht="13.5" customHeight="1">
      <c r="A32" s="11">
        <v>28</v>
      </c>
      <c r="B32" s="16">
        <v>3</v>
      </c>
      <c r="C32" s="19"/>
      <c r="D32" s="19"/>
      <c r="E32" s="13">
        <f t="shared" si="2"/>
        <v>0</v>
      </c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3"/>
      <c r="Y32" s="53"/>
    </row>
    <row r="33" spans="1:25" ht="13.5" customHeight="1">
      <c r="A33" s="11">
        <v>29</v>
      </c>
      <c r="B33" s="16">
        <v>2</v>
      </c>
      <c r="C33" s="19"/>
      <c r="D33" s="19"/>
      <c r="E33" s="13">
        <f t="shared" si="2"/>
        <v>0</v>
      </c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4"/>
      <c r="Y33" s="53"/>
    </row>
    <row r="34" spans="1:25" ht="13.5" customHeight="1">
      <c r="A34" s="11">
        <v>30</v>
      </c>
      <c r="B34" s="16">
        <v>1</v>
      </c>
      <c r="C34" s="19"/>
      <c r="D34" s="19"/>
      <c r="E34" s="13">
        <f t="shared" si="2"/>
        <v>0</v>
      </c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3"/>
      <c r="U34" s="73"/>
      <c r="V34" s="72"/>
      <c r="W34" s="72"/>
      <c r="X34" s="73"/>
      <c r="Y34" s="53"/>
    </row>
    <row r="35" spans="1:18" ht="12.75">
      <c r="A35" s="21"/>
      <c r="B35" s="21"/>
      <c r="C35" s="21"/>
      <c r="D35" s="21"/>
      <c r="R35" s="20"/>
    </row>
    <row r="36" spans="1:22" ht="12.75">
      <c r="A36" s="21"/>
      <c r="B36" s="21"/>
      <c r="C36" s="21"/>
      <c r="D36" s="21"/>
      <c r="R36" s="20"/>
      <c r="S36" s="20"/>
      <c r="V36" s="20"/>
    </row>
    <row r="37" spans="1:22" ht="12.75">
      <c r="A37" s="21"/>
      <c r="B37" s="21"/>
      <c r="C37" s="21"/>
      <c r="D37" s="21"/>
      <c r="R37" s="20"/>
      <c r="S37" s="20"/>
      <c r="V37" s="20"/>
    </row>
    <row r="38" spans="1:4" ht="12.75">
      <c r="A38" s="21"/>
      <c r="B38" s="21"/>
      <c r="C38" s="21"/>
      <c r="D38" s="21"/>
    </row>
    <row r="39" spans="1:4" ht="12.75">
      <c r="A39" s="21"/>
      <c r="B39" s="21"/>
      <c r="C39" s="21"/>
      <c r="D39" s="21"/>
    </row>
    <row r="40" spans="1:4" ht="12.75">
      <c r="A40" s="21"/>
      <c r="B40" s="21"/>
      <c r="C40" s="21"/>
      <c r="D40" s="21"/>
    </row>
    <row r="41" spans="1:4" ht="12.75">
      <c r="A41" s="21"/>
      <c r="B41" s="21"/>
      <c r="C41" s="21"/>
      <c r="D41" s="21"/>
    </row>
    <row r="42" spans="1:4" ht="12.75">
      <c r="A42" s="21"/>
      <c r="B42" s="21"/>
      <c r="C42" s="21"/>
      <c r="D42" s="21"/>
    </row>
    <row r="43" spans="1:4" ht="12.75">
      <c r="A43" s="21"/>
      <c r="B43" s="21"/>
      <c r="C43" s="21"/>
      <c r="D43" s="21"/>
    </row>
    <row r="44" spans="1:4" ht="12.75">
      <c r="A44" s="21"/>
      <c r="B44" s="21"/>
      <c r="C44" s="21"/>
      <c r="D44" s="21"/>
    </row>
    <row r="45" spans="1:4" ht="12.75">
      <c r="A45" s="21"/>
      <c r="B45" s="21"/>
      <c r="C45" s="21"/>
      <c r="D45" s="21"/>
    </row>
    <row r="46" spans="1:4" ht="12.75">
      <c r="A46" s="21"/>
      <c r="B46" s="21"/>
      <c r="C46" s="21"/>
      <c r="D46" s="21"/>
    </row>
    <row r="47" spans="1:4" ht="12.75">
      <c r="A47" s="21"/>
      <c r="B47" s="21"/>
      <c r="C47" s="21"/>
      <c r="D47" s="21"/>
    </row>
    <row r="48" spans="1:4" ht="12.75">
      <c r="A48" s="21"/>
      <c r="B48" s="21"/>
      <c r="C48" s="21"/>
      <c r="D48" s="21"/>
    </row>
    <row r="49" spans="1:4" ht="12.75">
      <c r="A49" s="21"/>
      <c r="B49" s="21"/>
      <c r="C49" s="21"/>
      <c r="D49" s="21"/>
    </row>
    <row r="50" spans="1:4" ht="12.75">
      <c r="A50" s="21"/>
      <c r="B50" s="21"/>
      <c r="C50" s="21"/>
      <c r="D50" s="21"/>
    </row>
    <row r="51" spans="1:4" ht="12.75">
      <c r="A51" s="21"/>
      <c r="B51" s="21"/>
      <c r="C51" s="21"/>
      <c r="D51" s="21"/>
    </row>
    <row r="52" spans="1:4" ht="12.75">
      <c r="A52" s="21"/>
      <c r="B52" s="21"/>
      <c r="C52" s="21"/>
      <c r="D52" s="21"/>
    </row>
    <row r="53" spans="1:4" ht="12.75">
      <c r="A53" s="21"/>
      <c r="B53" s="21"/>
      <c r="C53" s="21"/>
      <c r="D53" s="21"/>
    </row>
    <row r="54" spans="1:4" ht="12.75">
      <c r="A54" s="21"/>
      <c r="B54" s="21"/>
      <c r="C54" s="21"/>
      <c r="D54" s="21"/>
    </row>
    <row r="55" spans="1:4" ht="12.75">
      <c r="A55" s="21"/>
      <c r="B55" s="21"/>
      <c r="C55" s="21"/>
      <c r="D55" s="21"/>
    </row>
    <row r="56" spans="1:4" ht="12.75">
      <c r="A56" s="21"/>
      <c r="B56" s="21"/>
      <c r="C56" s="21"/>
      <c r="D56" s="21"/>
    </row>
    <row r="57" spans="1:4" ht="12.75">
      <c r="A57" s="21"/>
      <c r="B57" s="21"/>
      <c r="C57" s="21"/>
      <c r="D57" s="21"/>
    </row>
    <row r="58" spans="1:4" ht="12.75">
      <c r="A58" s="21"/>
      <c r="B58" s="21"/>
      <c r="C58" s="21"/>
      <c r="D58" s="21"/>
    </row>
    <row r="59" spans="1:4" ht="12.75">
      <c r="A59" s="21"/>
      <c r="B59" s="21"/>
      <c r="C59" s="21"/>
      <c r="D59" s="21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zoomScalePageLayoutView="0" workbookViewId="0" topLeftCell="B2">
      <selection activeCell="H10" sqref="H10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9.7109375" style="0" bestFit="1" customWidth="1"/>
    <col min="4" max="4" width="19.140625" style="0" customWidth="1"/>
    <col min="5" max="5" width="6.7109375" style="0" customWidth="1"/>
    <col min="6" max="6" width="7.140625" style="0" bestFit="1" customWidth="1"/>
    <col min="7" max="7" width="8.00390625" style="0" customWidth="1"/>
    <col min="8" max="12" width="7.140625" style="0" bestFit="1" customWidth="1"/>
    <col min="13" max="13" width="10.140625" style="0" bestFit="1" customWidth="1"/>
    <col min="14" max="14" width="10.00390625" style="0" customWidth="1"/>
    <col min="15" max="15" width="7.140625" style="0" bestFit="1" customWidth="1"/>
    <col min="16" max="16" width="10.140625" style="0" bestFit="1" customWidth="1"/>
    <col min="17" max="17" width="7.140625" style="0" bestFit="1" customWidth="1"/>
    <col min="18" max="18" width="10.140625" style="0" bestFit="1" customWidth="1"/>
    <col min="19" max="19" width="7.140625" style="0" bestFit="1" customWidth="1"/>
    <col min="20" max="22" width="7.140625" style="0" customWidth="1"/>
    <col min="23" max="23" width="7.140625" style="0" bestFit="1" customWidth="1"/>
    <col min="24" max="24" width="4.28125" style="0" bestFit="1" customWidth="1"/>
    <col min="25" max="25" width="5.00390625" style="0" bestFit="1" customWidth="1"/>
  </cols>
  <sheetData>
    <row r="1" spans="1:22" ht="31.5" customHeight="1">
      <c r="A1" s="37" t="s">
        <v>41</v>
      </c>
      <c r="B1" s="1"/>
      <c r="C1" s="1"/>
      <c r="D1" s="1"/>
      <c r="E1" s="1"/>
      <c r="F1" s="1"/>
      <c r="G1" s="1"/>
      <c r="H1" s="1"/>
      <c r="I1" s="1"/>
      <c r="J1" s="3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</row>
    <row r="2" spans="1:24" ht="13.5" customHeight="1">
      <c r="A2" s="3"/>
      <c r="B2" s="4"/>
      <c r="C2" s="5"/>
      <c r="D2" s="5"/>
      <c r="E2" s="5"/>
      <c r="F2" s="5"/>
      <c r="G2" s="5"/>
      <c r="H2" s="5"/>
      <c r="I2" s="5"/>
      <c r="J2" s="1"/>
      <c r="K2" s="5"/>
      <c r="L2" s="5"/>
      <c r="M2" s="5"/>
      <c r="N2" s="5"/>
      <c r="O2" s="5"/>
      <c r="P2" s="5"/>
      <c r="Q2" s="25"/>
      <c r="R2" s="25"/>
      <c r="S2" s="25"/>
      <c r="T2" s="25"/>
      <c r="U2" s="25"/>
      <c r="V2" s="25"/>
      <c r="W2" s="26"/>
      <c r="X2" s="26"/>
    </row>
    <row r="3" spans="1:24" ht="220.5" customHeight="1">
      <c r="A3" s="6" t="s">
        <v>0</v>
      </c>
      <c r="B3" s="6" t="s">
        <v>1</v>
      </c>
      <c r="C3" s="115"/>
      <c r="D3" s="115"/>
      <c r="E3" s="7" t="s">
        <v>2</v>
      </c>
      <c r="F3" s="8" t="str">
        <f>Renn!E3</f>
        <v>SNN-CUP 1: Snøkanonrenn (F) - individuell/ kortdistanser</v>
      </c>
      <c r="G3" s="8" t="str">
        <f>Renn!F3</f>
        <v>SNN-CUP 2: Tanagufsen 10.des (K) - individuell/ fellesstart kortdistanser</v>
      </c>
      <c r="H3" s="8" t="str">
        <f>Renn!G3</f>
        <v>SNN-CUP 3: Sjansespillet 11.des (F) - individuell/ jaktstart normaldistanser</v>
      </c>
      <c r="I3" s="8" t="str">
        <f>Renn!H3</f>
        <v>SNN-CUP 4: Julesprinten 28.des (K) - normaldistanser/ individuell</v>
      </c>
      <c r="J3" s="35" t="str">
        <f>Renn!I3</f>
        <v>SNN-cup 5: Båtsfjordsprinten 7.jan (F) - sprintdistanser</v>
      </c>
      <c r="K3" s="35" t="str">
        <f>Renn!J3</f>
        <v>SNN-CUP 6: Båtsfjordstafetten 7.jan (F) parstafett/ sprintdistanser</v>
      </c>
      <c r="L3" s="8" t="str">
        <f>Renn!L3</f>
        <v>SNN-CUP 8: Pokalrennet 22.januar (F) langdistanser/ individuell </v>
      </c>
      <c r="M3" s="8" t="str">
        <f>Renn!M3</f>
        <v>SNN-CUP 9: KM dag 1: 28.januar. Vestre Jakobselv (fristil) kortdistanser / individuell</v>
      </c>
      <c r="N3" s="8" t="str">
        <f>Renn!N3</f>
        <v>SNN-CUP 10: KM dag 2: 29.januar. Vestre Jakobselv (K) Langdistanser/ langdistanser </v>
      </c>
      <c r="O3" s="8" t="str">
        <f>Renn!O3</f>
        <v>SNN-CUP 11: Ilarcrossen 4.feb (F) - Skicross parrstart </v>
      </c>
      <c r="P3" s="8" t="str">
        <f>Renn!P3</f>
        <v>SNN-CUP 12: Nessebyrennet - 5.februar (K) - kortdistaner/ individuell</v>
      </c>
      <c r="Q3" s="8" t="str">
        <f>Renn!Q3</f>
        <v>SNN-CUP 13: Sandnesrennet 11.feb (F) kortdistanser/ individuell </v>
      </c>
      <c r="R3" s="8" t="str">
        <f>Renn!R3</f>
        <v>SNN-CUP 14: KOS (DNB)-sprinten 17.feb (F) sprintdistanser</v>
      </c>
      <c r="S3" s="8" t="str">
        <f>Renn!S3</f>
        <v>SNN-CUP 15: KOS-rennet 18.feb (K) normaldisanser/ individuell </v>
      </c>
      <c r="T3" s="8" t="str">
        <f>Renn!T3</f>
        <v>SNN-CUP 16: Solrennet (F) - 4. mar - kortdistanser/ individuell</v>
      </c>
      <c r="U3" s="8" t="str">
        <f>Renn!U3</f>
        <v>SNN-CUP 17: Polarrennet 11.mar (K) - normaldistanser/individuell</v>
      </c>
      <c r="V3" s="8" t="str">
        <f>Renn!V3</f>
        <v>SNN-CUP 18: Polarcross 10.mar (F) - sprint/ parstart</v>
      </c>
      <c r="W3" s="8" t="str">
        <f>Renn!W3</f>
        <v>SNN-CUP 19: Sonekamp øst-vest, 24.mar (F) - fellesstart</v>
      </c>
      <c r="X3" s="50" t="s">
        <v>39</v>
      </c>
    </row>
    <row r="4" spans="1:24" ht="18">
      <c r="A4" s="22" t="s">
        <v>20</v>
      </c>
      <c r="B4" s="9"/>
      <c r="C4" s="70" t="s">
        <v>4</v>
      </c>
      <c r="D4" s="71" t="s">
        <v>5</v>
      </c>
      <c r="E4" s="10" t="s">
        <v>6</v>
      </c>
      <c r="F4" s="23">
        <v>1</v>
      </c>
      <c r="G4" s="23">
        <v>2</v>
      </c>
      <c r="H4" s="23">
        <v>3</v>
      </c>
      <c r="I4" s="23">
        <v>4</v>
      </c>
      <c r="J4" s="34">
        <v>5</v>
      </c>
      <c r="K4" s="23">
        <v>6</v>
      </c>
      <c r="L4" s="34">
        <v>7</v>
      </c>
      <c r="M4" s="23">
        <v>8</v>
      </c>
      <c r="N4" s="34">
        <v>9</v>
      </c>
      <c r="O4" s="23">
        <v>10</v>
      </c>
      <c r="P4" s="34">
        <v>11</v>
      </c>
      <c r="Q4" s="23">
        <v>12</v>
      </c>
      <c r="R4" s="34">
        <v>13</v>
      </c>
      <c r="S4" s="23">
        <v>14</v>
      </c>
      <c r="T4" s="34">
        <v>17</v>
      </c>
      <c r="U4" s="34">
        <v>15</v>
      </c>
      <c r="V4" s="23">
        <v>16</v>
      </c>
      <c r="W4" s="23">
        <v>18</v>
      </c>
      <c r="X4" s="51"/>
    </row>
    <row r="5" spans="1:25" s="28" customFormat="1" ht="13.5" customHeight="1">
      <c r="A5" s="39">
        <v>1</v>
      </c>
      <c r="B5" s="45">
        <v>100</v>
      </c>
      <c r="C5" s="100" t="s">
        <v>144</v>
      </c>
      <c r="D5" s="100" t="s">
        <v>94</v>
      </c>
      <c r="E5" s="13">
        <f>SUM(F5:W5)</f>
        <v>780</v>
      </c>
      <c r="F5" s="75">
        <v>100</v>
      </c>
      <c r="G5" s="75"/>
      <c r="H5" s="75"/>
      <c r="I5" s="75" t="s">
        <v>191</v>
      </c>
      <c r="J5" s="72" t="s">
        <v>191</v>
      </c>
      <c r="K5" s="75">
        <v>100</v>
      </c>
      <c r="L5" s="75">
        <v>100</v>
      </c>
      <c r="M5" s="75" t="s">
        <v>190</v>
      </c>
      <c r="N5" s="75" t="s">
        <v>190</v>
      </c>
      <c r="O5" s="75" t="s">
        <v>191</v>
      </c>
      <c r="P5" s="75"/>
      <c r="Q5" s="75">
        <v>100</v>
      </c>
      <c r="R5" s="75">
        <v>100</v>
      </c>
      <c r="S5" s="75" t="s">
        <v>191</v>
      </c>
      <c r="T5" s="75">
        <v>100</v>
      </c>
      <c r="U5" s="75">
        <v>100</v>
      </c>
      <c r="V5" s="75">
        <v>80</v>
      </c>
      <c r="W5" s="78"/>
      <c r="X5" s="105">
        <v>14</v>
      </c>
      <c r="Y5" s="62"/>
    </row>
    <row r="6" spans="1:25" s="28" customFormat="1" ht="13.5" customHeight="1">
      <c r="A6" s="39">
        <v>2</v>
      </c>
      <c r="B6" s="45">
        <v>80</v>
      </c>
      <c r="C6" s="100" t="s">
        <v>103</v>
      </c>
      <c r="D6" s="100" t="s">
        <v>94</v>
      </c>
      <c r="E6" s="13">
        <f>SUM(F6:W6)</f>
        <v>780</v>
      </c>
      <c r="F6" s="75"/>
      <c r="G6" s="75">
        <v>100</v>
      </c>
      <c r="H6" s="75"/>
      <c r="I6" s="75">
        <v>100</v>
      </c>
      <c r="J6" s="72">
        <v>100</v>
      </c>
      <c r="K6" s="75">
        <v>100</v>
      </c>
      <c r="L6" s="75">
        <v>80</v>
      </c>
      <c r="M6" s="75" t="s">
        <v>187</v>
      </c>
      <c r="N6" s="75" t="s">
        <v>189</v>
      </c>
      <c r="O6" s="75">
        <v>100</v>
      </c>
      <c r="P6" s="75"/>
      <c r="Q6" s="75"/>
      <c r="R6" s="75" t="s">
        <v>191</v>
      </c>
      <c r="S6" s="75">
        <v>100</v>
      </c>
      <c r="T6" s="75"/>
      <c r="U6" s="75" t="s">
        <v>191</v>
      </c>
      <c r="V6" s="75">
        <v>100</v>
      </c>
      <c r="W6" s="78"/>
      <c r="X6" s="105">
        <v>13</v>
      </c>
      <c r="Y6" s="62"/>
    </row>
    <row r="7" spans="1:25" ht="13.5" customHeight="1">
      <c r="A7" s="39">
        <v>3</v>
      </c>
      <c r="B7" s="45">
        <v>60</v>
      </c>
      <c r="C7" s="46" t="s">
        <v>145</v>
      </c>
      <c r="D7" s="46" t="s">
        <v>122</v>
      </c>
      <c r="E7" s="13">
        <f>SUM(F7:W7)</f>
        <v>560</v>
      </c>
      <c r="F7" s="75">
        <v>80</v>
      </c>
      <c r="G7" s="75"/>
      <c r="H7" s="75"/>
      <c r="I7" s="75">
        <v>60</v>
      </c>
      <c r="J7" s="72">
        <v>60</v>
      </c>
      <c r="K7" s="75">
        <v>100</v>
      </c>
      <c r="L7" s="75"/>
      <c r="M7" s="75" t="s">
        <v>206</v>
      </c>
      <c r="N7" s="75"/>
      <c r="O7" s="75">
        <v>60</v>
      </c>
      <c r="P7" s="75"/>
      <c r="Q7" s="75">
        <v>80</v>
      </c>
      <c r="R7" s="75"/>
      <c r="S7" s="75"/>
      <c r="T7" s="75"/>
      <c r="U7" s="75">
        <v>60</v>
      </c>
      <c r="V7" s="75">
        <v>60</v>
      </c>
      <c r="W7" s="78"/>
      <c r="X7" s="105">
        <v>9</v>
      </c>
      <c r="Y7" s="79"/>
    </row>
    <row r="8" spans="1:25" ht="13.5" customHeight="1">
      <c r="A8" s="11">
        <v>4</v>
      </c>
      <c r="B8" s="48">
        <v>50</v>
      </c>
      <c r="C8" s="49"/>
      <c r="D8" s="49"/>
      <c r="E8" s="13">
        <f>SUM(F8:W8)</f>
        <v>0</v>
      </c>
      <c r="F8" s="75"/>
      <c r="G8" s="75"/>
      <c r="H8" s="75"/>
      <c r="I8" s="75"/>
      <c r="J8" s="72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8"/>
      <c r="X8" s="59"/>
      <c r="Y8" s="79"/>
    </row>
    <row r="9" spans="1:25" ht="13.5" customHeight="1">
      <c r="A9" s="11">
        <v>5</v>
      </c>
      <c r="B9" s="14">
        <v>45</v>
      </c>
      <c r="C9" s="42"/>
      <c r="D9" s="42"/>
      <c r="E9" s="13">
        <f aca="true" t="shared" si="0" ref="E9:E34">SUM(F9:W9)</f>
        <v>0</v>
      </c>
      <c r="F9" s="75"/>
      <c r="G9" s="75"/>
      <c r="H9" s="75"/>
      <c r="I9" s="75"/>
      <c r="J9" s="72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8"/>
      <c r="X9" s="59"/>
      <c r="Y9" s="79"/>
    </row>
    <row r="10" spans="1:25" ht="13.5" customHeight="1">
      <c r="A10" s="11">
        <v>6</v>
      </c>
      <c r="B10" s="14">
        <v>40</v>
      </c>
      <c r="C10" s="42"/>
      <c r="D10" s="42"/>
      <c r="E10" s="13">
        <f t="shared" si="0"/>
        <v>0</v>
      </c>
      <c r="F10" s="75"/>
      <c r="G10" s="75"/>
      <c r="H10" s="75"/>
      <c r="I10" s="75"/>
      <c r="J10" s="72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8"/>
      <c r="X10" s="80"/>
      <c r="Y10" s="79"/>
    </row>
    <row r="11" spans="1:25" ht="13.5" customHeight="1">
      <c r="A11" s="11">
        <v>7</v>
      </c>
      <c r="B11" s="14">
        <v>36</v>
      </c>
      <c r="C11" s="12"/>
      <c r="D11" s="12"/>
      <c r="E11" s="13">
        <f t="shared" si="0"/>
        <v>0</v>
      </c>
      <c r="F11" s="75"/>
      <c r="G11" s="75"/>
      <c r="H11" s="75"/>
      <c r="I11" s="75"/>
      <c r="J11" s="72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8"/>
      <c r="X11" s="80"/>
      <c r="Y11" s="79"/>
    </row>
    <row r="12" spans="1:25" ht="13.5" customHeight="1">
      <c r="A12" s="11">
        <v>8</v>
      </c>
      <c r="B12" s="14">
        <v>32</v>
      </c>
      <c r="C12" s="12"/>
      <c r="D12" s="12"/>
      <c r="E12" s="13">
        <f t="shared" si="0"/>
        <v>0</v>
      </c>
      <c r="F12" s="75"/>
      <c r="G12" s="75"/>
      <c r="H12" s="75"/>
      <c r="I12" s="75"/>
      <c r="J12" s="72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8"/>
      <c r="X12" s="80"/>
      <c r="Y12" s="79"/>
    </row>
    <row r="13" spans="1:25" ht="13.5" customHeight="1">
      <c r="A13" s="11">
        <v>9</v>
      </c>
      <c r="B13" s="14">
        <v>29</v>
      </c>
      <c r="C13" s="12"/>
      <c r="D13" s="12"/>
      <c r="E13" s="13">
        <f t="shared" si="0"/>
        <v>0</v>
      </c>
      <c r="F13" s="75"/>
      <c r="G13" s="75"/>
      <c r="H13" s="75"/>
      <c r="I13" s="75"/>
      <c r="J13" s="72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8"/>
      <c r="X13" s="80"/>
      <c r="Y13" s="79"/>
    </row>
    <row r="14" spans="1:25" ht="13.5" customHeight="1">
      <c r="A14" s="11">
        <v>10</v>
      </c>
      <c r="B14" s="14">
        <v>26</v>
      </c>
      <c r="C14" s="12"/>
      <c r="D14" s="12"/>
      <c r="E14" s="13">
        <f t="shared" si="0"/>
        <v>0</v>
      </c>
      <c r="F14" s="75"/>
      <c r="G14" s="75"/>
      <c r="H14" s="75"/>
      <c r="I14" s="75"/>
      <c r="J14" s="72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8"/>
      <c r="X14" s="80"/>
      <c r="Y14" s="79"/>
    </row>
    <row r="15" spans="1:25" ht="13.5" customHeight="1">
      <c r="A15" s="11">
        <v>11</v>
      </c>
      <c r="B15" s="16">
        <v>24</v>
      </c>
      <c r="C15" s="12"/>
      <c r="D15" s="12"/>
      <c r="E15" s="13">
        <f t="shared" si="0"/>
        <v>0</v>
      </c>
      <c r="F15" s="75"/>
      <c r="G15" s="75"/>
      <c r="H15" s="75"/>
      <c r="I15" s="75"/>
      <c r="J15" s="72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8"/>
      <c r="X15" s="80"/>
      <c r="Y15" s="79"/>
    </row>
    <row r="16" spans="1:25" ht="13.5" customHeight="1">
      <c r="A16" s="11">
        <v>12</v>
      </c>
      <c r="B16" s="16">
        <v>22</v>
      </c>
      <c r="C16" s="12"/>
      <c r="D16" s="12"/>
      <c r="E16" s="13">
        <f t="shared" si="0"/>
        <v>0</v>
      </c>
      <c r="F16" s="75"/>
      <c r="G16" s="75"/>
      <c r="H16" s="75"/>
      <c r="I16" s="75"/>
      <c r="J16" s="72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8"/>
      <c r="X16" s="80"/>
      <c r="Y16" s="79"/>
    </row>
    <row r="17" spans="1:25" ht="13.5" customHeight="1">
      <c r="A17" s="11">
        <v>13</v>
      </c>
      <c r="B17" s="16">
        <v>20</v>
      </c>
      <c r="C17" s="12"/>
      <c r="D17" s="12"/>
      <c r="E17" s="13">
        <f t="shared" si="0"/>
        <v>0</v>
      </c>
      <c r="F17" s="75"/>
      <c r="G17" s="75"/>
      <c r="H17" s="75"/>
      <c r="I17" s="75"/>
      <c r="J17" s="72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8"/>
      <c r="X17" s="80"/>
      <c r="Y17" s="79"/>
    </row>
    <row r="18" spans="1:25" ht="13.5" customHeight="1">
      <c r="A18" s="11">
        <v>14</v>
      </c>
      <c r="B18" s="16">
        <v>18</v>
      </c>
      <c r="C18" s="12"/>
      <c r="D18" s="12"/>
      <c r="E18" s="13">
        <f t="shared" si="0"/>
        <v>0</v>
      </c>
      <c r="F18" s="75"/>
      <c r="G18" s="75"/>
      <c r="H18" s="75"/>
      <c r="I18" s="75"/>
      <c r="J18" s="72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8"/>
      <c r="X18" s="80"/>
      <c r="Y18" s="79"/>
    </row>
    <row r="19" spans="1:25" ht="13.5" customHeight="1">
      <c r="A19" s="11">
        <v>15</v>
      </c>
      <c r="B19" s="16">
        <v>16</v>
      </c>
      <c r="C19" s="12"/>
      <c r="D19" s="12"/>
      <c r="E19" s="13">
        <f t="shared" si="0"/>
        <v>0</v>
      </c>
      <c r="F19" s="75"/>
      <c r="G19" s="75"/>
      <c r="H19" s="75"/>
      <c r="I19" s="75"/>
      <c r="J19" s="72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8"/>
      <c r="X19" s="80"/>
      <c r="Y19" s="79"/>
    </row>
    <row r="20" spans="1:28" ht="13.5" customHeight="1">
      <c r="A20" s="11">
        <v>16</v>
      </c>
      <c r="B20" s="16">
        <v>15</v>
      </c>
      <c r="C20" s="12"/>
      <c r="D20" s="12"/>
      <c r="E20" s="13">
        <f t="shared" si="0"/>
        <v>0</v>
      </c>
      <c r="F20" s="75"/>
      <c r="G20" s="75"/>
      <c r="H20" s="75"/>
      <c r="I20" s="75"/>
      <c r="J20" s="72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8"/>
      <c r="X20" s="60"/>
      <c r="Y20" s="61"/>
      <c r="Z20" s="17"/>
      <c r="AB20" s="18"/>
    </row>
    <row r="21" spans="1:25" ht="13.5" customHeight="1">
      <c r="A21" s="11">
        <v>17</v>
      </c>
      <c r="B21" s="16">
        <v>14</v>
      </c>
      <c r="C21" s="12"/>
      <c r="D21" s="12"/>
      <c r="E21" s="13">
        <f t="shared" si="0"/>
        <v>0</v>
      </c>
      <c r="F21" s="75"/>
      <c r="G21" s="75"/>
      <c r="H21" s="75"/>
      <c r="I21" s="75"/>
      <c r="J21" s="72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8"/>
      <c r="X21" s="80"/>
      <c r="Y21" s="79"/>
    </row>
    <row r="22" spans="1:25" ht="13.5" customHeight="1">
      <c r="A22" s="11">
        <v>18</v>
      </c>
      <c r="B22" s="16">
        <v>13</v>
      </c>
      <c r="C22" s="19"/>
      <c r="D22" s="19"/>
      <c r="E22" s="13">
        <f t="shared" si="0"/>
        <v>0</v>
      </c>
      <c r="F22" s="75"/>
      <c r="G22" s="75"/>
      <c r="H22" s="75"/>
      <c r="I22" s="75"/>
      <c r="J22" s="72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8"/>
      <c r="X22" s="80"/>
      <c r="Y22" s="79"/>
    </row>
    <row r="23" spans="1:25" ht="13.5" customHeight="1">
      <c r="A23" s="11">
        <v>19</v>
      </c>
      <c r="B23" s="16">
        <v>12</v>
      </c>
      <c r="C23" s="19"/>
      <c r="D23" s="19"/>
      <c r="E23" s="13">
        <f t="shared" si="0"/>
        <v>0</v>
      </c>
      <c r="F23" s="75"/>
      <c r="G23" s="75"/>
      <c r="H23" s="75"/>
      <c r="I23" s="75"/>
      <c r="J23" s="72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8"/>
      <c r="X23" s="80"/>
      <c r="Y23" s="79"/>
    </row>
    <row r="24" spans="1:25" ht="13.5" customHeight="1">
      <c r="A24" s="11">
        <v>20</v>
      </c>
      <c r="B24" s="16">
        <v>11</v>
      </c>
      <c r="C24" s="19"/>
      <c r="D24" s="19"/>
      <c r="E24" s="13">
        <f t="shared" si="0"/>
        <v>0</v>
      </c>
      <c r="F24" s="75"/>
      <c r="G24" s="75"/>
      <c r="H24" s="75"/>
      <c r="I24" s="75"/>
      <c r="J24" s="72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8"/>
      <c r="X24" s="80"/>
      <c r="Y24" s="79"/>
    </row>
    <row r="25" spans="1:25" ht="13.5" customHeight="1">
      <c r="A25" s="11">
        <v>21</v>
      </c>
      <c r="B25" s="16">
        <v>10</v>
      </c>
      <c r="C25" s="19"/>
      <c r="D25" s="19"/>
      <c r="E25" s="13">
        <f t="shared" si="0"/>
        <v>0</v>
      </c>
      <c r="F25" s="75"/>
      <c r="G25" s="75"/>
      <c r="H25" s="75"/>
      <c r="I25" s="75"/>
      <c r="J25" s="72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8"/>
      <c r="X25" s="80"/>
      <c r="Y25" s="79"/>
    </row>
    <row r="26" spans="1:25" ht="13.5" customHeight="1">
      <c r="A26" s="11">
        <v>22</v>
      </c>
      <c r="B26" s="16">
        <v>9</v>
      </c>
      <c r="C26" s="19"/>
      <c r="D26" s="19"/>
      <c r="E26" s="13">
        <f t="shared" si="0"/>
        <v>0</v>
      </c>
      <c r="F26" s="75"/>
      <c r="G26" s="75"/>
      <c r="H26" s="75"/>
      <c r="I26" s="75"/>
      <c r="J26" s="72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8"/>
      <c r="X26" s="80"/>
      <c r="Y26" s="79"/>
    </row>
    <row r="27" spans="1:25" ht="13.5" customHeight="1">
      <c r="A27" s="11">
        <v>23</v>
      </c>
      <c r="B27" s="16">
        <v>8</v>
      </c>
      <c r="C27" s="19"/>
      <c r="D27" s="19"/>
      <c r="E27" s="13">
        <f t="shared" si="0"/>
        <v>0</v>
      </c>
      <c r="F27" s="75"/>
      <c r="G27" s="75"/>
      <c r="H27" s="75"/>
      <c r="I27" s="75"/>
      <c r="J27" s="72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8"/>
      <c r="X27" s="80"/>
      <c r="Y27" s="79"/>
    </row>
    <row r="28" spans="1:25" ht="13.5" customHeight="1">
      <c r="A28" s="11">
        <v>24</v>
      </c>
      <c r="B28" s="16">
        <v>7</v>
      </c>
      <c r="C28" s="19"/>
      <c r="D28" s="19"/>
      <c r="E28" s="13">
        <f t="shared" si="0"/>
        <v>0</v>
      </c>
      <c r="F28" s="75"/>
      <c r="G28" s="75"/>
      <c r="H28" s="75"/>
      <c r="I28" s="75"/>
      <c r="J28" s="72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8"/>
      <c r="X28" s="80"/>
      <c r="Y28" s="79"/>
    </row>
    <row r="29" spans="1:25" ht="13.5" customHeight="1">
      <c r="A29" s="11">
        <v>25</v>
      </c>
      <c r="B29" s="16">
        <v>6</v>
      </c>
      <c r="C29" s="19"/>
      <c r="D29" s="19"/>
      <c r="E29" s="13">
        <f t="shared" si="0"/>
        <v>0</v>
      </c>
      <c r="F29" s="75"/>
      <c r="G29" s="75"/>
      <c r="H29" s="75"/>
      <c r="I29" s="75"/>
      <c r="J29" s="72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8"/>
      <c r="X29" s="80"/>
      <c r="Y29" s="79"/>
    </row>
    <row r="30" spans="1:25" ht="13.5" customHeight="1">
      <c r="A30" s="11">
        <v>26</v>
      </c>
      <c r="B30" s="16">
        <v>5</v>
      </c>
      <c r="C30" s="19"/>
      <c r="D30" s="19"/>
      <c r="E30" s="13">
        <f t="shared" si="0"/>
        <v>0</v>
      </c>
      <c r="F30" s="75"/>
      <c r="G30" s="75"/>
      <c r="H30" s="75"/>
      <c r="I30" s="75"/>
      <c r="J30" s="72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8"/>
      <c r="X30" s="80"/>
      <c r="Y30" s="79"/>
    </row>
    <row r="31" spans="1:25" ht="13.5" customHeight="1">
      <c r="A31" s="11">
        <v>27</v>
      </c>
      <c r="B31" s="16">
        <v>4</v>
      </c>
      <c r="C31" s="19"/>
      <c r="D31" s="19"/>
      <c r="E31" s="13">
        <f t="shared" si="0"/>
        <v>0</v>
      </c>
      <c r="F31" s="75"/>
      <c r="G31" s="75"/>
      <c r="H31" s="75"/>
      <c r="I31" s="75"/>
      <c r="J31" s="72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8"/>
      <c r="X31" s="80"/>
      <c r="Y31" s="79"/>
    </row>
    <row r="32" spans="1:25" ht="13.5" customHeight="1">
      <c r="A32" s="11">
        <v>28</v>
      </c>
      <c r="B32" s="16">
        <v>3</v>
      </c>
      <c r="C32" s="19"/>
      <c r="D32" s="19"/>
      <c r="E32" s="13">
        <f t="shared" si="0"/>
        <v>0</v>
      </c>
      <c r="F32" s="75"/>
      <c r="G32" s="75"/>
      <c r="H32" s="75"/>
      <c r="I32" s="75"/>
      <c r="J32" s="72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8"/>
      <c r="X32" s="80"/>
      <c r="Y32" s="79"/>
    </row>
    <row r="33" spans="1:25" ht="13.5" customHeight="1">
      <c r="A33" s="11">
        <v>29</v>
      </c>
      <c r="B33" s="16">
        <v>2</v>
      </c>
      <c r="C33" s="19"/>
      <c r="D33" s="19"/>
      <c r="E33" s="13">
        <f t="shared" si="0"/>
        <v>0</v>
      </c>
      <c r="F33" s="75"/>
      <c r="G33" s="75"/>
      <c r="H33" s="75"/>
      <c r="I33" s="75"/>
      <c r="J33" s="72"/>
      <c r="K33" s="75"/>
      <c r="L33" s="75"/>
      <c r="M33" s="75"/>
      <c r="N33" s="75"/>
      <c r="O33" s="75"/>
      <c r="P33" s="75"/>
      <c r="Q33" s="75"/>
      <c r="R33" s="75"/>
      <c r="S33" s="75"/>
      <c r="T33" s="81"/>
      <c r="U33" s="75"/>
      <c r="V33" s="81"/>
      <c r="W33" s="78"/>
      <c r="X33" s="80"/>
      <c r="Y33" s="79"/>
    </row>
    <row r="34" spans="1:25" ht="13.5" customHeight="1">
      <c r="A34" s="11">
        <v>30</v>
      </c>
      <c r="B34" s="16">
        <v>1</v>
      </c>
      <c r="C34" s="19"/>
      <c r="D34" s="19"/>
      <c r="E34" s="13">
        <f t="shared" si="0"/>
        <v>0</v>
      </c>
      <c r="F34" s="75"/>
      <c r="G34" s="75"/>
      <c r="H34" s="75"/>
      <c r="I34" s="75"/>
      <c r="J34" s="72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8"/>
      <c r="V34" s="75"/>
      <c r="W34" s="78"/>
      <c r="X34" s="80"/>
      <c r="Y34" s="79"/>
    </row>
    <row r="35" spans="1:17" ht="12.75">
      <c r="A35" s="21"/>
      <c r="B35" s="21"/>
      <c r="C35" s="21"/>
      <c r="D35" s="21"/>
      <c r="E35" s="21"/>
      <c r="F35" s="21"/>
      <c r="G35" s="21"/>
      <c r="H35" s="21"/>
      <c r="I35" s="21"/>
      <c r="K35" s="21"/>
      <c r="L35" s="21"/>
      <c r="M35" s="21"/>
      <c r="N35" s="21"/>
      <c r="O35" s="21"/>
      <c r="P35" s="21"/>
      <c r="Q35" s="21"/>
    </row>
    <row r="36" spans="1:18" ht="12.75">
      <c r="A36" s="21"/>
      <c r="B36" s="21"/>
      <c r="C36" s="21"/>
      <c r="D36" s="21"/>
      <c r="E36" s="21"/>
      <c r="F36" s="21"/>
      <c r="G36" s="21"/>
      <c r="H36" s="21"/>
      <c r="I36" s="21"/>
      <c r="K36" s="21"/>
      <c r="L36" s="21"/>
      <c r="M36" s="21"/>
      <c r="N36" s="21"/>
      <c r="O36" s="21"/>
      <c r="P36" s="21"/>
      <c r="Q36" s="21"/>
      <c r="R36" s="21"/>
    </row>
    <row r="37" spans="1:18" ht="12.75">
      <c r="A37" s="21"/>
      <c r="B37" s="21"/>
      <c r="C37" s="21"/>
      <c r="D37" s="21"/>
      <c r="E37" s="21"/>
      <c r="F37" s="21"/>
      <c r="G37" s="21"/>
      <c r="H37" s="21"/>
      <c r="I37" s="21"/>
      <c r="K37" s="21"/>
      <c r="L37" s="21"/>
      <c r="M37" s="21"/>
      <c r="N37" s="21"/>
      <c r="O37" s="21"/>
      <c r="P37" s="21"/>
      <c r="Q37" s="21"/>
      <c r="R37" s="21"/>
    </row>
    <row r="38" spans="1:18" ht="12.75">
      <c r="A38" s="21"/>
      <c r="B38" s="21"/>
      <c r="C38" s="21"/>
      <c r="D38" s="21"/>
      <c r="E38" s="21"/>
      <c r="F38" s="21"/>
      <c r="G38" s="21"/>
      <c r="H38" s="21"/>
      <c r="I38" s="21"/>
      <c r="K38" s="21"/>
      <c r="L38" s="21"/>
      <c r="M38" s="21"/>
      <c r="N38" s="21"/>
      <c r="O38" s="21"/>
      <c r="P38" s="21"/>
      <c r="Q38" s="21"/>
      <c r="R38" s="21"/>
    </row>
    <row r="39" spans="1:18" ht="12.75">
      <c r="A39" s="21"/>
      <c r="B39" s="21"/>
      <c r="C39" s="21"/>
      <c r="D39" s="21"/>
      <c r="E39" s="21"/>
      <c r="F39" s="21"/>
      <c r="G39" s="21"/>
      <c r="H39" s="21"/>
      <c r="I39" s="21"/>
      <c r="K39" s="21"/>
      <c r="L39" s="21"/>
      <c r="M39" s="21"/>
      <c r="N39" s="21"/>
      <c r="O39" s="21"/>
      <c r="P39" s="21"/>
      <c r="Q39" s="21"/>
      <c r="R39" s="21"/>
    </row>
    <row r="40" spans="1:18" ht="12.75">
      <c r="A40" s="21"/>
      <c r="B40" s="21"/>
      <c r="C40" s="21"/>
      <c r="D40" s="21"/>
      <c r="E40" s="21"/>
      <c r="F40" s="21"/>
      <c r="G40" s="21"/>
      <c r="H40" s="21"/>
      <c r="I40" s="21"/>
      <c r="K40" s="21"/>
      <c r="L40" s="21"/>
      <c r="M40" s="21"/>
      <c r="N40" s="21"/>
      <c r="O40" s="21"/>
      <c r="P40" s="21"/>
      <c r="Q40" s="21"/>
      <c r="R40" s="21"/>
    </row>
    <row r="41" spans="1:18" ht="12.75">
      <c r="A41" s="21"/>
      <c r="B41" s="21"/>
      <c r="C41" s="21"/>
      <c r="D41" s="21"/>
      <c r="E41" s="21"/>
      <c r="F41" s="21"/>
      <c r="G41" s="21"/>
      <c r="H41" s="21"/>
      <c r="I41" s="21"/>
      <c r="K41" s="21"/>
      <c r="L41" s="21"/>
      <c r="M41" s="21"/>
      <c r="N41" s="21"/>
      <c r="O41" s="21"/>
      <c r="P41" s="21"/>
      <c r="Q41" s="21"/>
      <c r="R41" s="21"/>
    </row>
    <row r="42" spans="1:18" ht="12.75">
      <c r="A42" s="21"/>
      <c r="B42" s="21"/>
      <c r="C42" s="21"/>
      <c r="D42" s="21"/>
      <c r="E42" s="21"/>
      <c r="F42" s="21"/>
      <c r="G42" s="21"/>
      <c r="H42" s="21"/>
      <c r="I42" s="21"/>
      <c r="K42" s="21"/>
      <c r="L42" s="21"/>
      <c r="M42" s="21"/>
      <c r="N42" s="21"/>
      <c r="O42" s="21"/>
      <c r="P42" s="21"/>
      <c r="Q42" s="21"/>
      <c r="R42" s="21"/>
    </row>
    <row r="43" spans="1:18" ht="12.75">
      <c r="A43" s="21"/>
      <c r="B43" s="21"/>
      <c r="C43" s="21"/>
      <c r="D43" s="21"/>
      <c r="E43" s="21"/>
      <c r="F43" s="21"/>
      <c r="G43" s="21"/>
      <c r="H43" s="21"/>
      <c r="I43" s="21"/>
      <c r="K43" s="21"/>
      <c r="L43" s="21"/>
      <c r="M43" s="21"/>
      <c r="N43" s="21"/>
      <c r="O43" s="21"/>
      <c r="P43" s="21"/>
      <c r="Q43" s="21"/>
      <c r="R43" s="21"/>
    </row>
    <row r="44" spans="1:18" ht="12.75">
      <c r="A44" s="21"/>
      <c r="B44" s="21"/>
      <c r="C44" s="21"/>
      <c r="D44" s="21"/>
      <c r="E44" s="21"/>
      <c r="F44" s="21"/>
      <c r="G44" s="21"/>
      <c r="H44" s="21"/>
      <c r="I44" s="21"/>
      <c r="K44" s="21"/>
      <c r="L44" s="21"/>
      <c r="M44" s="21"/>
      <c r="N44" s="21"/>
      <c r="O44" s="21"/>
      <c r="P44" s="21"/>
      <c r="Q44" s="21"/>
      <c r="R44" s="21"/>
    </row>
    <row r="45" spans="1:18" ht="12.75">
      <c r="A45" s="21"/>
      <c r="B45" s="21"/>
      <c r="C45" s="21"/>
      <c r="D45" s="21"/>
      <c r="E45" s="21"/>
      <c r="F45" s="21"/>
      <c r="G45" s="21"/>
      <c r="H45" s="21"/>
      <c r="I45" s="21"/>
      <c r="K45" s="21"/>
      <c r="L45" s="21"/>
      <c r="M45" s="21"/>
      <c r="N45" s="21"/>
      <c r="O45" s="21"/>
      <c r="P45" s="21"/>
      <c r="Q45" s="21"/>
      <c r="R45" s="21"/>
    </row>
    <row r="46" spans="1:18" ht="12.75">
      <c r="A46" s="21"/>
      <c r="B46" s="21"/>
      <c r="C46" s="21"/>
      <c r="D46" s="21"/>
      <c r="E46" s="21"/>
      <c r="F46" s="21"/>
      <c r="G46" s="21"/>
      <c r="H46" s="21"/>
      <c r="I46" s="21"/>
      <c r="K46" s="21"/>
      <c r="L46" s="21"/>
      <c r="M46" s="21"/>
      <c r="N46" s="21"/>
      <c r="O46" s="21"/>
      <c r="P46" s="21"/>
      <c r="Q46" s="21"/>
      <c r="R46" s="21"/>
    </row>
    <row r="47" spans="1:18" ht="12.75">
      <c r="A47" s="21"/>
      <c r="B47" s="21"/>
      <c r="C47" s="21"/>
      <c r="D47" s="21"/>
      <c r="E47" s="21"/>
      <c r="F47" s="21"/>
      <c r="G47" s="21"/>
      <c r="H47" s="21"/>
      <c r="I47" s="21"/>
      <c r="K47" s="21"/>
      <c r="L47" s="21"/>
      <c r="M47" s="21"/>
      <c r="N47" s="21"/>
      <c r="O47" s="21"/>
      <c r="P47" s="21"/>
      <c r="Q47" s="21"/>
      <c r="R47" s="21"/>
    </row>
    <row r="48" spans="1:18" ht="12.75">
      <c r="A48" s="21"/>
      <c r="B48" s="21"/>
      <c r="C48" s="21"/>
      <c r="D48" s="21"/>
      <c r="E48" s="21"/>
      <c r="F48" s="21"/>
      <c r="G48" s="21"/>
      <c r="H48" s="21"/>
      <c r="I48" s="21"/>
      <c r="K48" s="21"/>
      <c r="L48" s="21"/>
      <c r="M48" s="21"/>
      <c r="N48" s="21"/>
      <c r="O48" s="21"/>
      <c r="P48" s="21"/>
      <c r="Q48" s="21"/>
      <c r="R48" s="21"/>
    </row>
    <row r="49" spans="1:18" ht="12.75">
      <c r="A49" s="21"/>
      <c r="B49" s="21"/>
      <c r="C49" s="21"/>
      <c r="D49" s="21"/>
      <c r="E49" s="21"/>
      <c r="F49" s="21"/>
      <c r="G49" s="21"/>
      <c r="H49" s="21"/>
      <c r="I49" s="21"/>
      <c r="K49" s="21"/>
      <c r="L49" s="21"/>
      <c r="M49" s="21"/>
      <c r="N49" s="21"/>
      <c r="O49" s="21"/>
      <c r="P49" s="21"/>
      <c r="Q49" s="21"/>
      <c r="R49" s="21"/>
    </row>
    <row r="50" spans="1:18" ht="12.75">
      <c r="A50" s="21"/>
      <c r="B50" s="21"/>
      <c r="C50" s="21"/>
      <c r="D50" s="21"/>
      <c r="E50" s="21"/>
      <c r="F50" s="21"/>
      <c r="G50" s="21"/>
      <c r="H50" s="21"/>
      <c r="I50" s="21"/>
      <c r="K50" s="21"/>
      <c r="L50" s="21"/>
      <c r="M50" s="21"/>
      <c r="N50" s="21"/>
      <c r="O50" s="21"/>
      <c r="P50" s="21"/>
      <c r="Q50" s="21"/>
      <c r="R50" s="21"/>
    </row>
    <row r="51" spans="1:18" ht="12.75">
      <c r="A51" s="21"/>
      <c r="B51" s="21"/>
      <c r="C51" s="21"/>
      <c r="D51" s="21"/>
      <c r="E51" s="21"/>
      <c r="F51" s="21"/>
      <c r="G51" s="21"/>
      <c r="H51" s="21"/>
      <c r="I51" s="21"/>
      <c r="K51" s="21"/>
      <c r="L51" s="21"/>
      <c r="M51" s="21"/>
      <c r="N51" s="21"/>
      <c r="O51" s="21"/>
      <c r="P51" s="21"/>
      <c r="Q51" s="21"/>
      <c r="R51" s="21"/>
    </row>
    <row r="52" spans="1:18" ht="12.75">
      <c r="A52" s="21"/>
      <c r="B52" s="21"/>
      <c r="C52" s="21"/>
      <c r="D52" s="21"/>
      <c r="E52" s="21"/>
      <c r="F52" s="21"/>
      <c r="G52" s="21"/>
      <c r="H52" s="21"/>
      <c r="I52" s="21"/>
      <c r="K52" s="21"/>
      <c r="L52" s="21"/>
      <c r="M52" s="21"/>
      <c r="N52" s="21"/>
      <c r="O52" s="21"/>
      <c r="P52" s="21"/>
      <c r="Q52" s="21"/>
      <c r="R52" s="21"/>
    </row>
    <row r="53" spans="1:18" ht="12.75">
      <c r="A53" s="21"/>
      <c r="B53" s="21"/>
      <c r="C53" s="21"/>
      <c r="D53" s="21"/>
      <c r="E53" s="21"/>
      <c r="F53" s="21"/>
      <c r="G53" s="21"/>
      <c r="H53" s="21"/>
      <c r="I53" s="21"/>
      <c r="K53" s="21"/>
      <c r="L53" s="21"/>
      <c r="M53" s="21"/>
      <c r="N53" s="21"/>
      <c r="O53" s="21"/>
      <c r="P53" s="21"/>
      <c r="Q53" s="21"/>
      <c r="R53" s="21"/>
    </row>
    <row r="54" spans="1:18" ht="12.75">
      <c r="A54" s="21"/>
      <c r="B54" s="21"/>
      <c r="C54" s="21"/>
      <c r="D54" s="21"/>
      <c r="E54" s="21"/>
      <c r="F54" s="21"/>
      <c r="G54" s="21"/>
      <c r="H54" s="21"/>
      <c r="I54" s="21"/>
      <c r="K54" s="21"/>
      <c r="L54" s="21"/>
      <c r="M54" s="21"/>
      <c r="N54" s="21"/>
      <c r="O54" s="21"/>
      <c r="P54" s="21"/>
      <c r="Q54" s="21"/>
      <c r="R54" s="21"/>
    </row>
    <row r="55" spans="1:18" ht="12.75">
      <c r="A55" s="21"/>
      <c r="B55" s="21"/>
      <c r="C55" s="21"/>
      <c r="D55" s="21"/>
      <c r="E55" s="21"/>
      <c r="F55" s="21"/>
      <c r="G55" s="21"/>
      <c r="H55" s="21"/>
      <c r="I55" s="21"/>
      <c r="K55" s="21"/>
      <c r="L55" s="21"/>
      <c r="M55" s="21"/>
      <c r="N55" s="21"/>
      <c r="O55" s="21"/>
      <c r="P55" s="21"/>
      <c r="Q55" s="21"/>
      <c r="R55" s="21"/>
    </row>
    <row r="56" spans="1:18" ht="12.75">
      <c r="A56" s="21"/>
      <c r="B56" s="21"/>
      <c r="C56" s="21"/>
      <c r="D56" s="21"/>
      <c r="E56" s="21"/>
      <c r="F56" s="21"/>
      <c r="G56" s="21"/>
      <c r="H56" s="21"/>
      <c r="I56" s="21"/>
      <c r="K56" s="21"/>
      <c r="L56" s="21"/>
      <c r="M56" s="21"/>
      <c r="N56" s="21"/>
      <c r="O56" s="21"/>
      <c r="P56" s="21"/>
      <c r="Q56" s="21"/>
      <c r="R56" s="21"/>
    </row>
    <row r="57" spans="1:18" ht="12.75">
      <c r="A57" s="21"/>
      <c r="B57" s="21"/>
      <c r="C57" s="21"/>
      <c r="D57" s="21"/>
      <c r="E57" s="21"/>
      <c r="F57" s="21"/>
      <c r="G57" s="21"/>
      <c r="H57" s="21"/>
      <c r="I57" s="21"/>
      <c r="K57" s="21"/>
      <c r="L57" s="21"/>
      <c r="M57" s="21"/>
      <c r="N57" s="21"/>
      <c r="O57" s="21"/>
      <c r="P57" s="21"/>
      <c r="Q57" s="21"/>
      <c r="R57" s="21"/>
    </row>
    <row r="58" spans="1:18" ht="12.75">
      <c r="A58" s="21"/>
      <c r="B58" s="21"/>
      <c r="C58" s="21"/>
      <c r="D58" s="21"/>
      <c r="E58" s="21"/>
      <c r="F58" s="21"/>
      <c r="G58" s="21"/>
      <c r="H58" s="21"/>
      <c r="I58" s="21"/>
      <c r="K58" s="21"/>
      <c r="L58" s="21"/>
      <c r="M58" s="21"/>
      <c r="N58" s="21"/>
      <c r="O58" s="21"/>
      <c r="P58" s="21"/>
      <c r="Q58" s="21"/>
      <c r="R58" s="21"/>
    </row>
    <row r="59" spans="1:18" ht="12.75">
      <c r="A59" s="21"/>
      <c r="B59" s="21"/>
      <c r="C59" s="21"/>
      <c r="D59" s="21"/>
      <c r="E59" s="21"/>
      <c r="F59" s="21"/>
      <c r="G59" s="21"/>
      <c r="H59" s="21"/>
      <c r="I59" s="21"/>
      <c r="K59" s="21"/>
      <c r="L59" s="21"/>
      <c r="M59" s="21"/>
      <c r="N59" s="21"/>
      <c r="O59" s="21"/>
      <c r="P59" s="21"/>
      <c r="Q59" s="21"/>
      <c r="R59" s="21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ignoredErrors>
    <ignoredError sqref="E9" formulaRange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140625" style="0" bestFit="1" customWidth="1"/>
    <col min="7" max="7" width="8.00390625" style="0" customWidth="1"/>
    <col min="8" max="12" width="7.140625" style="0" bestFit="1" customWidth="1"/>
    <col min="13" max="13" width="10.140625" style="0" bestFit="1" customWidth="1"/>
    <col min="14" max="14" width="10.00390625" style="0" customWidth="1"/>
    <col min="15" max="15" width="7.140625" style="0" bestFit="1" customWidth="1"/>
    <col min="16" max="16" width="10.140625" style="0" bestFit="1" customWidth="1"/>
    <col min="17" max="17" width="7.140625" style="0" bestFit="1" customWidth="1"/>
    <col min="18" max="18" width="10.140625" style="0" bestFit="1" customWidth="1"/>
    <col min="19" max="19" width="7.140625" style="0" bestFit="1" customWidth="1"/>
    <col min="20" max="22" width="7.140625" style="0" customWidth="1"/>
    <col min="23" max="23" width="7.140625" style="0" bestFit="1" customWidth="1"/>
    <col min="24" max="24" width="4.28125" style="0" bestFit="1" customWidth="1"/>
  </cols>
  <sheetData>
    <row r="1" spans="1:22" ht="31.5" customHeight="1">
      <c r="A1" s="37" t="s">
        <v>41</v>
      </c>
      <c r="B1" s="1"/>
      <c r="C1" s="1"/>
      <c r="D1" s="1"/>
      <c r="E1" s="1"/>
      <c r="F1" s="1"/>
      <c r="G1" s="1"/>
      <c r="H1" s="1"/>
      <c r="I1" s="1"/>
      <c r="J1" s="3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</row>
    <row r="2" spans="1:24" ht="13.5" customHeight="1">
      <c r="A2" s="3"/>
      <c r="B2" s="4"/>
      <c r="C2" s="5"/>
      <c r="D2" s="5"/>
      <c r="E2" s="5"/>
      <c r="F2" s="5"/>
      <c r="G2" s="5"/>
      <c r="H2" s="5"/>
      <c r="I2" s="5"/>
      <c r="J2" s="1"/>
      <c r="K2" s="5"/>
      <c r="L2" s="5"/>
      <c r="M2" s="5"/>
      <c r="N2" s="5"/>
      <c r="O2" s="5"/>
      <c r="P2" s="5"/>
      <c r="Q2" s="25"/>
      <c r="R2" s="25"/>
      <c r="S2" s="25"/>
      <c r="T2" s="25"/>
      <c r="U2" s="25"/>
      <c r="V2" s="25"/>
      <c r="W2" s="26"/>
      <c r="X2" s="26"/>
    </row>
    <row r="3" spans="1:24" ht="220.5" customHeight="1">
      <c r="A3" s="6" t="s">
        <v>0</v>
      </c>
      <c r="B3" s="6" t="s">
        <v>1</v>
      </c>
      <c r="C3" s="115"/>
      <c r="D3" s="115"/>
      <c r="E3" s="7" t="s">
        <v>2</v>
      </c>
      <c r="F3" s="8" t="str">
        <f>Renn!E3</f>
        <v>SNN-CUP 1: Snøkanonrenn (F) - individuell/ kortdistanser</v>
      </c>
      <c r="G3" s="8" t="str">
        <f>Renn!F3</f>
        <v>SNN-CUP 2: Tanagufsen 10.des (K) - individuell/ fellesstart kortdistanser</v>
      </c>
      <c r="H3" s="8" t="str">
        <f>Renn!G3</f>
        <v>SNN-CUP 3: Sjansespillet 11.des (F) - individuell/ jaktstart normaldistanser</v>
      </c>
      <c r="I3" s="8" t="str">
        <f>Renn!H3</f>
        <v>SNN-CUP 4: Julesprinten 28.des (K) - normaldistanser/ individuell</v>
      </c>
      <c r="J3" s="35" t="str">
        <f>Renn!I3</f>
        <v>SNN-cup 5: Båtsfjordsprinten 7.jan (F) - sprintdistanser</v>
      </c>
      <c r="K3" s="35" t="str">
        <f>Renn!J3</f>
        <v>SNN-CUP 6: Båtsfjordstafetten 7.jan (F) parstafett/ sprintdistanser</v>
      </c>
      <c r="L3" s="8" t="str">
        <f>Renn!L3</f>
        <v>SNN-CUP 8: Pokalrennet 22.januar (F) langdistanser/ individuell </v>
      </c>
      <c r="M3" s="8" t="str">
        <f>Renn!M3</f>
        <v>SNN-CUP 9: KM dag 1: 28.januar. Vestre Jakobselv (fristil) kortdistanser / individuell</v>
      </c>
      <c r="N3" s="8" t="str">
        <f>Renn!N3</f>
        <v>SNN-CUP 10: KM dag 2: 29.januar. Vestre Jakobselv (K) Langdistanser/ langdistanser </v>
      </c>
      <c r="O3" s="8" t="str">
        <f>Renn!O3</f>
        <v>SNN-CUP 11: Ilarcrossen 4.feb (F) - Skicross parrstart </v>
      </c>
      <c r="P3" s="8" t="str">
        <f>Renn!P3</f>
        <v>SNN-CUP 12: Nessebyrennet - 5.februar (K) - kortdistaner/ individuell</v>
      </c>
      <c r="Q3" s="8" t="str">
        <f>Renn!Q3</f>
        <v>SNN-CUP 13: Sandnesrennet 11.feb (F) kortdistanser/ individuell </v>
      </c>
      <c r="R3" s="8" t="str">
        <f>Renn!R3</f>
        <v>SNN-CUP 14: KOS (DNB)-sprinten 17.feb (F) sprintdistanser</v>
      </c>
      <c r="S3" s="8" t="str">
        <f>Renn!S3</f>
        <v>SNN-CUP 15: KOS-rennet 18.feb (K) normaldisanser/ individuell </v>
      </c>
      <c r="T3" s="8" t="str">
        <f>Renn!T3</f>
        <v>SNN-CUP 16: Solrennet (F) - 4. mar - kortdistanser/ individuell</v>
      </c>
      <c r="U3" s="8" t="str">
        <f>Renn!U3</f>
        <v>SNN-CUP 17: Polarrennet 11.mar (K) - normaldistanser/individuell</v>
      </c>
      <c r="V3" s="8" t="e">
        <f>Renn!#REF!</f>
        <v>#REF!</v>
      </c>
      <c r="W3" s="8" t="str">
        <f>Renn!W3</f>
        <v>SNN-CUP 19: Sonekamp øst-vest, 24.mar (F) - fellesstart</v>
      </c>
      <c r="X3" s="50" t="s">
        <v>39</v>
      </c>
    </row>
    <row r="4" spans="1:24" ht="18">
      <c r="A4" s="22" t="s">
        <v>21</v>
      </c>
      <c r="B4" s="9"/>
      <c r="C4" s="70" t="s">
        <v>4</v>
      </c>
      <c r="D4" s="71" t="s">
        <v>5</v>
      </c>
      <c r="E4" s="10" t="s">
        <v>6</v>
      </c>
      <c r="F4" s="23">
        <v>1</v>
      </c>
      <c r="G4" s="23">
        <v>2</v>
      </c>
      <c r="H4" s="23">
        <v>3</v>
      </c>
      <c r="I4" s="23">
        <v>4</v>
      </c>
      <c r="J4" s="34">
        <v>5</v>
      </c>
      <c r="K4" s="23">
        <v>6</v>
      </c>
      <c r="L4" s="34">
        <v>7</v>
      </c>
      <c r="M4" s="23">
        <v>8</v>
      </c>
      <c r="N4" s="34">
        <v>9</v>
      </c>
      <c r="O4" s="23">
        <v>10</v>
      </c>
      <c r="P4" s="34">
        <v>11</v>
      </c>
      <c r="Q4" s="23">
        <v>12</v>
      </c>
      <c r="R4" s="34">
        <v>13</v>
      </c>
      <c r="S4" s="23">
        <v>14</v>
      </c>
      <c r="T4" s="34">
        <v>15</v>
      </c>
      <c r="U4" s="23">
        <v>16</v>
      </c>
      <c r="V4" s="34">
        <v>17</v>
      </c>
      <c r="W4" s="23">
        <v>18</v>
      </c>
      <c r="X4" s="51"/>
    </row>
    <row r="5" spans="1:25" s="28" customFormat="1" ht="13.5" customHeight="1">
      <c r="A5" s="11">
        <v>1</v>
      </c>
      <c r="B5" s="11">
        <v>100</v>
      </c>
      <c r="C5" s="98" t="s">
        <v>146</v>
      </c>
      <c r="D5" s="98" t="s">
        <v>68</v>
      </c>
      <c r="E5" s="13">
        <f>SUM(F5:W5)</f>
        <v>800</v>
      </c>
      <c r="F5" s="75" t="s">
        <v>192</v>
      </c>
      <c r="G5" s="75"/>
      <c r="H5" s="75"/>
      <c r="I5" s="75">
        <v>100</v>
      </c>
      <c r="J5" s="72"/>
      <c r="K5" s="75"/>
      <c r="L5" s="75">
        <v>100</v>
      </c>
      <c r="M5" s="75">
        <v>100</v>
      </c>
      <c r="N5" s="75">
        <v>100</v>
      </c>
      <c r="O5" s="75">
        <v>100</v>
      </c>
      <c r="P5" s="75"/>
      <c r="Q5" s="75">
        <v>100</v>
      </c>
      <c r="R5" s="75">
        <v>100</v>
      </c>
      <c r="S5" s="75">
        <v>100</v>
      </c>
      <c r="T5" s="75"/>
      <c r="U5" s="75"/>
      <c r="V5" s="75"/>
      <c r="W5" s="78"/>
      <c r="X5" s="105">
        <v>9</v>
      </c>
      <c r="Y5" s="62"/>
    </row>
    <row r="6" spans="1:25" s="28" customFormat="1" ht="13.5" customHeight="1">
      <c r="A6" s="11">
        <v>2</v>
      </c>
      <c r="B6" s="11">
        <v>80</v>
      </c>
      <c r="C6" s="102" t="s">
        <v>104</v>
      </c>
      <c r="D6" s="102" t="s">
        <v>68</v>
      </c>
      <c r="E6" s="13">
        <f>SUM(F6:W6)</f>
        <v>700</v>
      </c>
      <c r="F6" s="75" t="s">
        <v>191</v>
      </c>
      <c r="G6" s="75" t="s">
        <v>192</v>
      </c>
      <c r="H6" s="75">
        <v>100</v>
      </c>
      <c r="I6" s="75">
        <v>80</v>
      </c>
      <c r="J6" s="72"/>
      <c r="K6" s="75"/>
      <c r="L6" s="75" t="s">
        <v>187</v>
      </c>
      <c r="M6" s="75" t="s">
        <v>187</v>
      </c>
      <c r="N6" s="75">
        <v>80</v>
      </c>
      <c r="O6" s="75">
        <v>80</v>
      </c>
      <c r="P6" s="75"/>
      <c r="Q6" s="75">
        <v>80</v>
      </c>
      <c r="R6" s="75">
        <v>80</v>
      </c>
      <c r="S6" s="75" t="s">
        <v>187</v>
      </c>
      <c r="T6" s="75"/>
      <c r="U6" s="75">
        <v>100</v>
      </c>
      <c r="V6" s="75">
        <v>100</v>
      </c>
      <c r="W6" s="78"/>
      <c r="X6" s="105">
        <v>13</v>
      </c>
      <c r="Y6" s="62"/>
    </row>
    <row r="7" spans="1:25" s="28" customFormat="1" ht="13.5" customHeight="1">
      <c r="A7" s="11">
        <v>3</v>
      </c>
      <c r="B7" s="39">
        <v>60</v>
      </c>
      <c r="C7" s="42" t="s">
        <v>155</v>
      </c>
      <c r="D7" s="42" t="s">
        <v>94</v>
      </c>
      <c r="E7" s="13">
        <f>SUM(F7:W7)</f>
        <v>570</v>
      </c>
      <c r="F7" s="75">
        <v>60</v>
      </c>
      <c r="G7" s="75"/>
      <c r="H7" s="75"/>
      <c r="I7" s="75"/>
      <c r="J7" s="72">
        <v>100</v>
      </c>
      <c r="K7" s="75">
        <v>100</v>
      </c>
      <c r="L7" s="75" t="s">
        <v>185</v>
      </c>
      <c r="M7" s="75">
        <v>50</v>
      </c>
      <c r="N7" s="75">
        <v>50</v>
      </c>
      <c r="O7" s="75"/>
      <c r="P7" s="75"/>
      <c r="Q7" s="75"/>
      <c r="R7" s="75">
        <v>50</v>
      </c>
      <c r="S7" s="75">
        <v>60</v>
      </c>
      <c r="T7" s="75">
        <v>100</v>
      </c>
      <c r="U7" s="75"/>
      <c r="V7" s="75"/>
      <c r="W7" s="78"/>
      <c r="X7" s="105">
        <v>9</v>
      </c>
      <c r="Y7" s="62"/>
    </row>
    <row r="8" spans="1:25" ht="13.5" customHeight="1">
      <c r="A8" s="11">
        <v>4</v>
      </c>
      <c r="B8" s="40">
        <v>50</v>
      </c>
      <c r="C8" s="42" t="s">
        <v>169</v>
      </c>
      <c r="D8" s="42" t="s">
        <v>91</v>
      </c>
      <c r="E8" s="13">
        <f>SUM(F8:W8)</f>
        <v>220</v>
      </c>
      <c r="F8" s="75"/>
      <c r="G8" s="75"/>
      <c r="H8" s="75"/>
      <c r="I8" s="75"/>
      <c r="J8" s="72"/>
      <c r="K8" s="75"/>
      <c r="L8" s="75">
        <v>80</v>
      </c>
      <c r="M8" s="75"/>
      <c r="N8" s="75"/>
      <c r="O8" s="75"/>
      <c r="P8" s="75"/>
      <c r="Q8" s="75"/>
      <c r="R8" s="75">
        <v>60</v>
      </c>
      <c r="S8" s="75">
        <v>80</v>
      </c>
      <c r="T8" s="75"/>
      <c r="U8" s="75"/>
      <c r="V8" s="75"/>
      <c r="W8" s="78"/>
      <c r="X8" s="109">
        <v>3</v>
      </c>
      <c r="Y8" s="79"/>
    </row>
    <row r="9" spans="1:25" ht="13.5" customHeight="1">
      <c r="A9" s="11">
        <v>5</v>
      </c>
      <c r="B9" s="14">
        <v>45</v>
      </c>
      <c r="C9" s="42"/>
      <c r="D9" s="42"/>
      <c r="E9" s="13">
        <f aca="true" t="shared" si="0" ref="E9:E34">SUM(F9:W9)</f>
        <v>0</v>
      </c>
      <c r="F9" s="75"/>
      <c r="G9" s="75"/>
      <c r="H9" s="75"/>
      <c r="I9" s="75"/>
      <c r="J9" s="72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8"/>
      <c r="X9" s="80"/>
      <c r="Y9" s="79"/>
    </row>
    <row r="10" spans="1:25" ht="13.5" customHeight="1">
      <c r="A10" s="11">
        <v>6</v>
      </c>
      <c r="B10" s="14">
        <v>40</v>
      </c>
      <c r="C10" s="42"/>
      <c r="D10" s="42"/>
      <c r="E10" s="13">
        <f t="shared" si="0"/>
        <v>0</v>
      </c>
      <c r="F10" s="75"/>
      <c r="G10" s="75"/>
      <c r="H10" s="75"/>
      <c r="I10" s="75"/>
      <c r="J10" s="72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8"/>
      <c r="X10" s="80"/>
      <c r="Y10" s="79"/>
    </row>
    <row r="11" spans="1:25" ht="13.5" customHeight="1">
      <c r="A11" s="11">
        <v>7</v>
      </c>
      <c r="B11" s="14">
        <v>36</v>
      </c>
      <c r="C11" s="12"/>
      <c r="D11" s="12"/>
      <c r="E11" s="13">
        <f t="shared" si="0"/>
        <v>0</v>
      </c>
      <c r="F11" s="75"/>
      <c r="G11" s="75"/>
      <c r="H11" s="75"/>
      <c r="I11" s="75"/>
      <c r="J11" s="72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8"/>
      <c r="X11" s="80"/>
      <c r="Y11" s="79"/>
    </row>
    <row r="12" spans="1:25" ht="13.5" customHeight="1">
      <c r="A12" s="11">
        <v>8</v>
      </c>
      <c r="B12" s="14">
        <v>32</v>
      </c>
      <c r="C12" s="12"/>
      <c r="D12" s="12"/>
      <c r="E12" s="13">
        <f t="shared" si="0"/>
        <v>0</v>
      </c>
      <c r="F12" s="75"/>
      <c r="G12" s="75"/>
      <c r="H12" s="75"/>
      <c r="I12" s="75"/>
      <c r="J12" s="72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8"/>
      <c r="X12" s="80"/>
      <c r="Y12" s="79"/>
    </row>
    <row r="13" spans="1:25" ht="13.5" customHeight="1">
      <c r="A13" s="11">
        <v>9</v>
      </c>
      <c r="B13" s="14">
        <v>29</v>
      </c>
      <c r="C13" s="12"/>
      <c r="D13" s="12"/>
      <c r="E13" s="13">
        <f t="shared" si="0"/>
        <v>0</v>
      </c>
      <c r="F13" s="75"/>
      <c r="G13" s="75"/>
      <c r="H13" s="75"/>
      <c r="I13" s="75"/>
      <c r="J13" s="72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8"/>
      <c r="X13" s="80"/>
      <c r="Y13" s="79"/>
    </row>
    <row r="14" spans="1:25" ht="13.5" customHeight="1">
      <c r="A14" s="11">
        <v>10</v>
      </c>
      <c r="B14" s="14">
        <v>26</v>
      </c>
      <c r="C14" s="12"/>
      <c r="D14" s="12"/>
      <c r="E14" s="13">
        <f t="shared" si="0"/>
        <v>0</v>
      </c>
      <c r="F14" s="75"/>
      <c r="G14" s="75"/>
      <c r="H14" s="75"/>
      <c r="I14" s="75"/>
      <c r="J14" s="72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8"/>
      <c r="X14" s="80"/>
      <c r="Y14" s="79"/>
    </row>
    <row r="15" spans="1:25" ht="13.5" customHeight="1">
      <c r="A15" s="11">
        <v>11</v>
      </c>
      <c r="B15" s="16">
        <v>24</v>
      </c>
      <c r="C15" s="12"/>
      <c r="D15" s="12"/>
      <c r="E15" s="13">
        <f t="shared" si="0"/>
        <v>0</v>
      </c>
      <c r="F15" s="75"/>
      <c r="G15" s="75"/>
      <c r="H15" s="75"/>
      <c r="I15" s="75"/>
      <c r="J15" s="72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8"/>
      <c r="X15" s="80"/>
      <c r="Y15" s="79"/>
    </row>
    <row r="16" spans="1:25" ht="13.5" customHeight="1">
      <c r="A16" s="11">
        <v>12</v>
      </c>
      <c r="B16" s="16">
        <v>22</v>
      </c>
      <c r="C16" s="12"/>
      <c r="D16" s="12"/>
      <c r="E16" s="13">
        <f t="shared" si="0"/>
        <v>0</v>
      </c>
      <c r="F16" s="75"/>
      <c r="G16" s="75"/>
      <c r="H16" s="75"/>
      <c r="I16" s="75"/>
      <c r="J16" s="72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8"/>
      <c r="X16" s="80"/>
      <c r="Y16" s="79"/>
    </row>
    <row r="17" spans="1:25" ht="13.5" customHeight="1">
      <c r="A17" s="11">
        <v>13</v>
      </c>
      <c r="B17" s="16">
        <v>20</v>
      </c>
      <c r="C17" s="12"/>
      <c r="D17" s="12"/>
      <c r="E17" s="13">
        <f t="shared" si="0"/>
        <v>0</v>
      </c>
      <c r="F17" s="75"/>
      <c r="G17" s="75"/>
      <c r="H17" s="75"/>
      <c r="I17" s="75"/>
      <c r="J17" s="72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8"/>
      <c r="X17" s="80"/>
      <c r="Y17" s="79"/>
    </row>
    <row r="18" spans="1:25" ht="13.5" customHeight="1">
      <c r="A18" s="11">
        <v>14</v>
      </c>
      <c r="B18" s="16">
        <v>18</v>
      </c>
      <c r="C18" s="12"/>
      <c r="D18" s="12"/>
      <c r="E18" s="13">
        <f t="shared" si="0"/>
        <v>0</v>
      </c>
      <c r="F18" s="75"/>
      <c r="G18" s="75"/>
      <c r="H18" s="75"/>
      <c r="I18" s="75"/>
      <c r="J18" s="72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8"/>
      <c r="X18" s="80"/>
      <c r="Y18" s="79"/>
    </row>
    <row r="19" spans="1:25" ht="13.5" customHeight="1">
      <c r="A19" s="11">
        <v>15</v>
      </c>
      <c r="B19" s="16">
        <v>16</v>
      </c>
      <c r="C19" s="12"/>
      <c r="D19" s="12"/>
      <c r="E19" s="13">
        <f t="shared" si="0"/>
        <v>0</v>
      </c>
      <c r="F19" s="75"/>
      <c r="G19" s="75"/>
      <c r="H19" s="75"/>
      <c r="I19" s="75"/>
      <c r="J19" s="72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8"/>
      <c r="X19" s="80"/>
      <c r="Y19" s="79"/>
    </row>
    <row r="20" spans="1:26" ht="13.5" customHeight="1">
      <c r="A20" s="11">
        <v>16</v>
      </c>
      <c r="B20" s="16">
        <v>15</v>
      </c>
      <c r="C20" s="12"/>
      <c r="D20" s="12"/>
      <c r="E20" s="13">
        <f t="shared" si="0"/>
        <v>0</v>
      </c>
      <c r="F20" s="75"/>
      <c r="G20" s="75"/>
      <c r="H20" s="75"/>
      <c r="I20" s="75"/>
      <c r="J20" s="72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8"/>
      <c r="X20" s="60"/>
      <c r="Y20" s="61"/>
      <c r="Z20" s="17"/>
    </row>
    <row r="21" spans="1:25" ht="13.5" customHeight="1">
      <c r="A21" s="11">
        <v>17</v>
      </c>
      <c r="B21" s="16">
        <v>14</v>
      </c>
      <c r="C21" s="12"/>
      <c r="D21" s="12"/>
      <c r="E21" s="13">
        <f t="shared" si="0"/>
        <v>0</v>
      </c>
      <c r="F21" s="75"/>
      <c r="G21" s="75"/>
      <c r="H21" s="75"/>
      <c r="I21" s="75"/>
      <c r="J21" s="72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8"/>
      <c r="X21" s="80"/>
      <c r="Y21" s="79"/>
    </row>
    <row r="22" spans="1:25" ht="13.5" customHeight="1">
      <c r="A22" s="11">
        <v>18</v>
      </c>
      <c r="B22" s="16">
        <v>13</v>
      </c>
      <c r="C22" s="19"/>
      <c r="D22" s="19"/>
      <c r="E22" s="13">
        <f t="shared" si="0"/>
        <v>0</v>
      </c>
      <c r="F22" s="75"/>
      <c r="G22" s="75"/>
      <c r="H22" s="75"/>
      <c r="I22" s="75"/>
      <c r="J22" s="72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8"/>
      <c r="X22" s="80"/>
      <c r="Y22" s="79"/>
    </row>
    <row r="23" spans="1:25" ht="13.5" customHeight="1">
      <c r="A23" s="11">
        <v>19</v>
      </c>
      <c r="B23" s="16">
        <v>12</v>
      </c>
      <c r="C23" s="19"/>
      <c r="D23" s="19"/>
      <c r="E23" s="13">
        <f t="shared" si="0"/>
        <v>0</v>
      </c>
      <c r="F23" s="75"/>
      <c r="G23" s="75"/>
      <c r="H23" s="75"/>
      <c r="I23" s="75"/>
      <c r="J23" s="72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8"/>
      <c r="X23" s="80"/>
      <c r="Y23" s="79"/>
    </row>
    <row r="24" spans="1:25" ht="13.5" customHeight="1">
      <c r="A24" s="11">
        <v>20</v>
      </c>
      <c r="B24" s="16">
        <v>11</v>
      </c>
      <c r="C24" s="19"/>
      <c r="D24" s="19"/>
      <c r="E24" s="13">
        <f t="shared" si="0"/>
        <v>0</v>
      </c>
      <c r="F24" s="75"/>
      <c r="G24" s="75"/>
      <c r="H24" s="75"/>
      <c r="I24" s="75"/>
      <c r="J24" s="72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8"/>
      <c r="X24" s="80"/>
      <c r="Y24" s="79"/>
    </row>
    <row r="25" spans="1:25" ht="13.5" customHeight="1">
      <c r="A25" s="11">
        <v>21</v>
      </c>
      <c r="B25" s="16">
        <v>10</v>
      </c>
      <c r="C25" s="19"/>
      <c r="D25" s="19"/>
      <c r="E25" s="13">
        <f t="shared" si="0"/>
        <v>0</v>
      </c>
      <c r="F25" s="75"/>
      <c r="G25" s="75"/>
      <c r="H25" s="75"/>
      <c r="I25" s="75"/>
      <c r="J25" s="72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8"/>
      <c r="X25" s="80"/>
      <c r="Y25" s="79"/>
    </row>
    <row r="26" spans="1:25" ht="13.5" customHeight="1">
      <c r="A26" s="11">
        <v>22</v>
      </c>
      <c r="B26" s="16">
        <v>9</v>
      </c>
      <c r="C26" s="19"/>
      <c r="D26" s="19"/>
      <c r="E26" s="13">
        <f t="shared" si="0"/>
        <v>0</v>
      </c>
      <c r="F26" s="75"/>
      <c r="G26" s="75"/>
      <c r="H26" s="75"/>
      <c r="I26" s="75"/>
      <c r="J26" s="72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8"/>
      <c r="X26" s="80"/>
      <c r="Y26" s="79"/>
    </row>
    <row r="27" spans="1:25" ht="13.5" customHeight="1">
      <c r="A27" s="11">
        <v>23</v>
      </c>
      <c r="B27" s="16">
        <v>8</v>
      </c>
      <c r="C27" s="19"/>
      <c r="D27" s="19"/>
      <c r="E27" s="13">
        <f t="shared" si="0"/>
        <v>0</v>
      </c>
      <c r="F27" s="75"/>
      <c r="G27" s="75"/>
      <c r="H27" s="75"/>
      <c r="I27" s="75"/>
      <c r="J27" s="72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8"/>
      <c r="X27" s="80"/>
      <c r="Y27" s="79"/>
    </row>
    <row r="28" spans="1:25" ht="13.5" customHeight="1">
      <c r="A28" s="11">
        <v>24</v>
      </c>
      <c r="B28" s="16">
        <v>7</v>
      </c>
      <c r="C28" s="19"/>
      <c r="D28" s="19"/>
      <c r="E28" s="13">
        <f t="shared" si="0"/>
        <v>0</v>
      </c>
      <c r="F28" s="75"/>
      <c r="G28" s="75"/>
      <c r="H28" s="75"/>
      <c r="I28" s="75"/>
      <c r="J28" s="72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8"/>
      <c r="X28" s="80"/>
      <c r="Y28" s="79"/>
    </row>
    <row r="29" spans="1:25" ht="13.5" customHeight="1">
      <c r="A29" s="11">
        <v>25</v>
      </c>
      <c r="B29" s="16">
        <v>6</v>
      </c>
      <c r="C29" s="19"/>
      <c r="D29" s="19"/>
      <c r="E29" s="13">
        <f t="shared" si="0"/>
        <v>0</v>
      </c>
      <c r="F29" s="75"/>
      <c r="G29" s="75"/>
      <c r="H29" s="75"/>
      <c r="I29" s="75"/>
      <c r="J29" s="72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8"/>
      <c r="X29" s="80"/>
      <c r="Y29" s="79"/>
    </row>
    <row r="30" spans="1:25" ht="13.5" customHeight="1">
      <c r="A30" s="11">
        <v>26</v>
      </c>
      <c r="B30" s="16">
        <v>5</v>
      </c>
      <c r="C30" s="19"/>
      <c r="D30" s="19"/>
      <c r="E30" s="13">
        <f t="shared" si="0"/>
        <v>0</v>
      </c>
      <c r="F30" s="75"/>
      <c r="G30" s="75"/>
      <c r="H30" s="75"/>
      <c r="I30" s="75"/>
      <c r="J30" s="72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8"/>
      <c r="X30" s="80"/>
      <c r="Y30" s="79"/>
    </row>
    <row r="31" spans="1:25" ht="13.5" customHeight="1">
      <c r="A31" s="11">
        <v>27</v>
      </c>
      <c r="B31" s="16">
        <v>4</v>
      </c>
      <c r="C31" s="19"/>
      <c r="D31" s="19"/>
      <c r="E31" s="13">
        <f t="shared" si="0"/>
        <v>0</v>
      </c>
      <c r="F31" s="75"/>
      <c r="G31" s="75"/>
      <c r="H31" s="75"/>
      <c r="I31" s="75"/>
      <c r="J31" s="72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8"/>
      <c r="X31" s="80"/>
      <c r="Y31" s="79"/>
    </row>
    <row r="32" spans="1:25" ht="13.5" customHeight="1">
      <c r="A32" s="11">
        <v>28</v>
      </c>
      <c r="B32" s="16">
        <v>3</v>
      </c>
      <c r="C32" s="19"/>
      <c r="D32" s="19"/>
      <c r="E32" s="13">
        <f t="shared" si="0"/>
        <v>0</v>
      </c>
      <c r="F32" s="75"/>
      <c r="G32" s="75"/>
      <c r="H32" s="75"/>
      <c r="I32" s="75"/>
      <c r="J32" s="72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8"/>
      <c r="X32" s="80"/>
      <c r="Y32" s="79"/>
    </row>
    <row r="33" spans="1:25" ht="13.5" customHeight="1">
      <c r="A33" s="11">
        <v>29</v>
      </c>
      <c r="B33" s="16">
        <v>2</v>
      </c>
      <c r="C33" s="19"/>
      <c r="D33" s="19"/>
      <c r="E33" s="13">
        <f t="shared" si="0"/>
        <v>0</v>
      </c>
      <c r="F33" s="75"/>
      <c r="G33" s="75"/>
      <c r="H33" s="75"/>
      <c r="I33" s="75"/>
      <c r="J33" s="72"/>
      <c r="K33" s="75"/>
      <c r="L33" s="75"/>
      <c r="M33" s="75"/>
      <c r="N33" s="75"/>
      <c r="O33" s="75"/>
      <c r="P33" s="75"/>
      <c r="Q33" s="75"/>
      <c r="R33" s="75"/>
      <c r="S33" s="75"/>
      <c r="T33" s="81"/>
      <c r="U33" s="75"/>
      <c r="V33" s="81"/>
      <c r="W33" s="78"/>
      <c r="X33" s="80"/>
      <c r="Y33" s="79"/>
    </row>
    <row r="34" spans="1:25" ht="13.5" customHeight="1">
      <c r="A34" s="11">
        <v>30</v>
      </c>
      <c r="B34" s="16">
        <v>1</v>
      </c>
      <c r="C34" s="19"/>
      <c r="D34" s="19"/>
      <c r="E34" s="13">
        <f t="shared" si="0"/>
        <v>0</v>
      </c>
      <c r="F34" s="75"/>
      <c r="G34" s="75"/>
      <c r="H34" s="75"/>
      <c r="I34" s="75"/>
      <c r="J34" s="72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8"/>
      <c r="V34" s="75"/>
      <c r="W34" s="78"/>
      <c r="X34" s="80"/>
      <c r="Y34" s="79"/>
    </row>
    <row r="35" spans="1:17" ht="12.75">
      <c r="A35" s="21"/>
      <c r="B35" s="21"/>
      <c r="C35" s="21"/>
      <c r="D35" s="21"/>
      <c r="E35" s="21"/>
      <c r="F35" s="21"/>
      <c r="G35" s="21"/>
      <c r="H35" s="21"/>
      <c r="I35" s="21"/>
      <c r="K35" s="21"/>
      <c r="L35" s="21"/>
      <c r="M35" s="21"/>
      <c r="N35" s="21"/>
      <c r="O35" s="21"/>
      <c r="P35" s="21"/>
      <c r="Q35" s="21"/>
    </row>
    <row r="36" spans="1:18" ht="12.75">
      <c r="A36" s="21"/>
      <c r="B36" s="21"/>
      <c r="C36" s="21"/>
      <c r="D36" s="21"/>
      <c r="E36" s="21"/>
      <c r="F36" s="21"/>
      <c r="G36" s="21"/>
      <c r="H36" s="21"/>
      <c r="I36" s="21"/>
      <c r="K36" s="21"/>
      <c r="L36" s="21"/>
      <c r="M36" s="21"/>
      <c r="N36" s="21"/>
      <c r="O36" s="21"/>
      <c r="P36" s="21"/>
      <c r="Q36" s="21"/>
      <c r="R36" s="21"/>
    </row>
    <row r="37" spans="1:18" ht="12.75">
      <c r="A37" s="21"/>
      <c r="B37" s="21"/>
      <c r="C37" s="21"/>
      <c r="D37" s="21"/>
      <c r="E37" s="21"/>
      <c r="F37" s="21"/>
      <c r="G37" s="21"/>
      <c r="H37" s="21"/>
      <c r="I37" s="21"/>
      <c r="K37" s="21"/>
      <c r="L37" s="21"/>
      <c r="M37" s="21"/>
      <c r="N37" s="21"/>
      <c r="O37" s="21"/>
      <c r="P37" s="21"/>
      <c r="Q37" s="21"/>
      <c r="R37" s="21"/>
    </row>
    <row r="38" spans="1:18" ht="12.75">
      <c r="A38" s="21"/>
      <c r="B38" s="21"/>
      <c r="C38" s="21"/>
      <c r="D38" s="21"/>
      <c r="E38" s="21"/>
      <c r="F38" s="21"/>
      <c r="G38" s="21"/>
      <c r="H38" s="21"/>
      <c r="I38" s="21"/>
      <c r="K38" s="21"/>
      <c r="L38" s="21"/>
      <c r="M38" s="21"/>
      <c r="N38" s="21"/>
      <c r="O38" s="21"/>
      <c r="P38" s="21"/>
      <c r="Q38" s="21"/>
      <c r="R38" s="21"/>
    </row>
    <row r="39" spans="1:18" ht="12.75">
      <c r="A39" s="21"/>
      <c r="B39" s="21"/>
      <c r="C39" s="21"/>
      <c r="D39" s="21"/>
      <c r="E39" s="21"/>
      <c r="F39" s="21"/>
      <c r="G39" s="21"/>
      <c r="H39" s="21"/>
      <c r="I39" s="21"/>
      <c r="K39" s="21"/>
      <c r="L39" s="21"/>
      <c r="M39" s="21"/>
      <c r="N39" s="21"/>
      <c r="O39" s="21"/>
      <c r="P39" s="21"/>
      <c r="Q39" s="21"/>
      <c r="R39" s="21"/>
    </row>
    <row r="40" spans="1:18" ht="12.75">
      <c r="A40" s="21"/>
      <c r="B40" s="21"/>
      <c r="C40" s="21"/>
      <c r="D40" s="21"/>
      <c r="E40" s="21"/>
      <c r="F40" s="21"/>
      <c r="G40" s="21"/>
      <c r="H40" s="21"/>
      <c r="I40" s="21"/>
      <c r="K40" s="21"/>
      <c r="L40" s="21"/>
      <c r="M40" s="21"/>
      <c r="N40" s="21"/>
      <c r="O40" s="21"/>
      <c r="P40" s="21"/>
      <c r="Q40" s="21"/>
      <c r="R40" s="21"/>
    </row>
    <row r="41" spans="1:18" ht="12.75">
      <c r="A41" s="21"/>
      <c r="B41" s="21"/>
      <c r="C41" s="21"/>
      <c r="D41" s="21"/>
      <c r="E41" s="21"/>
      <c r="F41" s="21"/>
      <c r="G41" s="21"/>
      <c r="H41" s="21"/>
      <c r="I41" s="21"/>
      <c r="K41" s="21"/>
      <c r="L41" s="21"/>
      <c r="M41" s="21"/>
      <c r="N41" s="21"/>
      <c r="O41" s="21"/>
      <c r="P41" s="21"/>
      <c r="Q41" s="21"/>
      <c r="R41" s="21"/>
    </row>
    <row r="42" spans="1:18" ht="12.75">
      <c r="A42" s="21"/>
      <c r="B42" s="21"/>
      <c r="C42" s="21"/>
      <c r="D42" s="21"/>
      <c r="E42" s="21"/>
      <c r="F42" s="21"/>
      <c r="G42" s="21"/>
      <c r="H42" s="21"/>
      <c r="I42" s="21"/>
      <c r="K42" s="21"/>
      <c r="L42" s="21"/>
      <c r="M42" s="21"/>
      <c r="N42" s="21"/>
      <c r="O42" s="21"/>
      <c r="P42" s="21"/>
      <c r="Q42" s="21"/>
      <c r="R42" s="21"/>
    </row>
    <row r="43" spans="1:18" ht="12.75">
      <c r="A43" s="21"/>
      <c r="B43" s="21"/>
      <c r="C43" s="21"/>
      <c r="D43" s="21"/>
      <c r="E43" s="21"/>
      <c r="F43" s="21"/>
      <c r="G43" s="21"/>
      <c r="H43" s="21"/>
      <c r="I43" s="21"/>
      <c r="K43" s="21"/>
      <c r="L43" s="21"/>
      <c r="M43" s="21"/>
      <c r="N43" s="21"/>
      <c r="O43" s="21"/>
      <c r="P43" s="21"/>
      <c r="Q43" s="21"/>
      <c r="R43" s="21"/>
    </row>
    <row r="44" spans="1:18" ht="12.75">
      <c r="A44" s="21"/>
      <c r="B44" s="21"/>
      <c r="C44" s="21"/>
      <c r="D44" s="21"/>
      <c r="E44" s="21"/>
      <c r="F44" s="21"/>
      <c r="G44" s="21"/>
      <c r="H44" s="21"/>
      <c r="I44" s="21"/>
      <c r="K44" s="21"/>
      <c r="L44" s="21"/>
      <c r="M44" s="21"/>
      <c r="N44" s="21"/>
      <c r="O44" s="21"/>
      <c r="P44" s="21"/>
      <c r="Q44" s="21"/>
      <c r="R44" s="21"/>
    </row>
    <row r="45" spans="1:18" ht="12.75">
      <c r="A45" s="21"/>
      <c r="B45" s="21"/>
      <c r="C45" s="21"/>
      <c r="D45" s="21"/>
      <c r="E45" s="21"/>
      <c r="F45" s="21"/>
      <c r="G45" s="21"/>
      <c r="H45" s="21"/>
      <c r="I45" s="21"/>
      <c r="K45" s="21"/>
      <c r="L45" s="21"/>
      <c r="M45" s="21"/>
      <c r="N45" s="21"/>
      <c r="O45" s="21"/>
      <c r="P45" s="21"/>
      <c r="Q45" s="21"/>
      <c r="R45" s="21"/>
    </row>
    <row r="46" spans="1:18" ht="12.75">
      <c r="A46" s="21"/>
      <c r="B46" s="21"/>
      <c r="C46" s="21"/>
      <c r="D46" s="21"/>
      <c r="E46" s="21"/>
      <c r="F46" s="21"/>
      <c r="G46" s="21"/>
      <c r="H46" s="21"/>
      <c r="I46" s="21"/>
      <c r="K46" s="21"/>
      <c r="L46" s="21"/>
      <c r="M46" s="21"/>
      <c r="N46" s="21"/>
      <c r="O46" s="21"/>
      <c r="P46" s="21"/>
      <c r="Q46" s="21"/>
      <c r="R46" s="21"/>
    </row>
    <row r="47" spans="1:18" ht="12.75">
      <c r="A47" s="21"/>
      <c r="B47" s="21"/>
      <c r="C47" s="21"/>
      <c r="D47" s="21"/>
      <c r="E47" s="21"/>
      <c r="F47" s="21"/>
      <c r="G47" s="21"/>
      <c r="H47" s="21"/>
      <c r="I47" s="21"/>
      <c r="K47" s="21"/>
      <c r="L47" s="21"/>
      <c r="M47" s="21"/>
      <c r="N47" s="21"/>
      <c r="O47" s="21"/>
      <c r="P47" s="21"/>
      <c r="Q47" s="21"/>
      <c r="R47" s="21"/>
    </row>
    <row r="48" spans="1:18" ht="12.75">
      <c r="A48" s="21"/>
      <c r="B48" s="21"/>
      <c r="C48" s="21"/>
      <c r="D48" s="21"/>
      <c r="E48" s="21"/>
      <c r="F48" s="21"/>
      <c r="G48" s="21"/>
      <c r="H48" s="21"/>
      <c r="I48" s="21"/>
      <c r="K48" s="21"/>
      <c r="L48" s="21"/>
      <c r="M48" s="21"/>
      <c r="N48" s="21"/>
      <c r="O48" s="21"/>
      <c r="P48" s="21"/>
      <c r="Q48" s="21"/>
      <c r="R48" s="21"/>
    </row>
    <row r="49" spans="1:18" ht="12.75">
      <c r="A49" s="21"/>
      <c r="B49" s="21"/>
      <c r="C49" s="21"/>
      <c r="D49" s="21"/>
      <c r="E49" s="21"/>
      <c r="F49" s="21"/>
      <c r="G49" s="21"/>
      <c r="H49" s="21"/>
      <c r="I49" s="21"/>
      <c r="K49" s="21"/>
      <c r="L49" s="21"/>
      <c r="M49" s="21"/>
      <c r="N49" s="21"/>
      <c r="O49" s="21"/>
      <c r="P49" s="21"/>
      <c r="Q49" s="21"/>
      <c r="R49" s="21"/>
    </row>
    <row r="50" spans="1:18" ht="12.75">
      <c r="A50" s="21"/>
      <c r="B50" s="21"/>
      <c r="C50" s="21"/>
      <c r="D50" s="21"/>
      <c r="E50" s="21"/>
      <c r="F50" s="21"/>
      <c r="G50" s="21"/>
      <c r="H50" s="21"/>
      <c r="I50" s="21"/>
      <c r="K50" s="21"/>
      <c r="L50" s="21"/>
      <c r="M50" s="21"/>
      <c r="N50" s="21"/>
      <c r="O50" s="21"/>
      <c r="P50" s="21"/>
      <c r="Q50" s="21"/>
      <c r="R50" s="21"/>
    </row>
    <row r="51" spans="1:18" ht="12.75">
      <c r="A51" s="21"/>
      <c r="B51" s="21"/>
      <c r="C51" s="21"/>
      <c r="D51" s="21"/>
      <c r="E51" s="21"/>
      <c r="F51" s="21"/>
      <c r="G51" s="21"/>
      <c r="H51" s="21"/>
      <c r="I51" s="21"/>
      <c r="K51" s="21"/>
      <c r="L51" s="21"/>
      <c r="M51" s="21"/>
      <c r="N51" s="21"/>
      <c r="O51" s="21"/>
      <c r="P51" s="21"/>
      <c r="Q51" s="21"/>
      <c r="R51" s="21"/>
    </row>
    <row r="52" spans="1:18" ht="12.75">
      <c r="A52" s="21"/>
      <c r="B52" s="21"/>
      <c r="C52" s="21"/>
      <c r="D52" s="21"/>
      <c r="E52" s="21"/>
      <c r="F52" s="21"/>
      <c r="G52" s="21"/>
      <c r="H52" s="21"/>
      <c r="I52" s="21"/>
      <c r="K52" s="21"/>
      <c r="L52" s="21"/>
      <c r="M52" s="21"/>
      <c r="N52" s="21"/>
      <c r="O52" s="21"/>
      <c r="P52" s="21"/>
      <c r="Q52" s="21"/>
      <c r="R52" s="21"/>
    </row>
    <row r="53" spans="1:18" ht="12.75">
      <c r="A53" s="21"/>
      <c r="B53" s="21"/>
      <c r="C53" s="21"/>
      <c r="D53" s="21"/>
      <c r="E53" s="21"/>
      <c r="F53" s="21"/>
      <c r="G53" s="21"/>
      <c r="H53" s="21"/>
      <c r="I53" s="21"/>
      <c r="K53" s="21"/>
      <c r="L53" s="21"/>
      <c r="M53" s="21"/>
      <c r="N53" s="21"/>
      <c r="O53" s="21"/>
      <c r="P53" s="21"/>
      <c r="Q53" s="21"/>
      <c r="R53" s="21"/>
    </row>
    <row r="54" spans="1:18" ht="12.75">
      <c r="A54" s="21"/>
      <c r="B54" s="21"/>
      <c r="C54" s="21"/>
      <c r="D54" s="21"/>
      <c r="E54" s="21"/>
      <c r="F54" s="21"/>
      <c r="G54" s="21"/>
      <c r="H54" s="21"/>
      <c r="I54" s="21"/>
      <c r="K54" s="21"/>
      <c r="L54" s="21"/>
      <c r="M54" s="21"/>
      <c r="N54" s="21"/>
      <c r="O54" s="21"/>
      <c r="P54" s="21"/>
      <c r="Q54" s="21"/>
      <c r="R54" s="21"/>
    </row>
    <row r="55" spans="1:18" ht="12.75">
      <c r="A55" s="21"/>
      <c r="B55" s="21"/>
      <c r="C55" s="21"/>
      <c r="D55" s="21"/>
      <c r="E55" s="21"/>
      <c r="F55" s="21"/>
      <c r="G55" s="21"/>
      <c r="H55" s="21"/>
      <c r="I55" s="21"/>
      <c r="K55" s="21"/>
      <c r="L55" s="21"/>
      <c r="M55" s="21"/>
      <c r="N55" s="21"/>
      <c r="O55" s="21"/>
      <c r="P55" s="21"/>
      <c r="Q55" s="21"/>
      <c r="R55" s="21"/>
    </row>
    <row r="56" spans="1:18" ht="12.75">
      <c r="A56" s="21"/>
      <c r="B56" s="21"/>
      <c r="C56" s="21"/>
      <c r="D56" s="21"/>
      <c r="E56" s="21"/>
      <c r="F56" s="21"/>
      <c r="G56" s="21"/>
      <c r="H56" s="21"/>
      <c r="I56" s="21"/>
      <c r="K56" s="21"/>
      <c r="L56" s="21"/>
      <c r="M56" s="21"/>
      <c r="N56" s="21"/>
      <c r="O56" s="21"/>
      <c r="P56" s="21"/>
      <c r="Q56" s="21"/>
      <c r="R56" s="21"/>
    </row>
    <row r="57" spans="1:18" ht="12.75">
      <c r="A57" s="21"/>
      <c r="B57" s="21"/>
      <c r="C57" s="21"/>
      <c r="D57" s="21"/>
      <c r="E57" s="21"/>
      <c r="F57" s="21"/>
      <c r="G57" s="21"/>
      <c r="H57" s="21"/>
      <c r="I57" s="21"/>
      <c r="K57" s="21"/>
      <c r="L57" s="21"/>
      <c r="M57" s="21"/>
      <c r="N57" s="21"/>
      <c r="O57" s="21"/>
      <c r="P57" s="21"/>
      <c r="Q57" s="21"/>
      <c r="R57" s="21"/>
    </row>
    <row r="58" spans="1:18" ht="12.75">
      <c r="A58" s="21"/>
      <c r="B58" s="21"/>
      <c r="C58" s="21"/>
      <c r="D58" s="21"/>
      <c r="E58" s="21"/>
      <c r="F58" s="21"/>
      <c r="G58" s="21"/>
      <c r="H58" s="21"/>
      <c r="I58" s="21"/>
      <c r="K58" s="21"/>
      <c r="L58" s="21"/>
      <c r="M58" s="21"/>
      <c r="N58" s="21"/>
      <c r="O58" s="21"/>
      <c r="P58" s="21"/>
      <c r="Q58" s="21"/>
      <c r="R58" s="21"/>
    </row>
    <row r="59" spans="1:18" ht="12.75">
      <c r="A59" s="21"/>
      <c r="B59" s="21"/>
      <c r="C59" s="21"/>
      <c r="D59" s="21"/>
      <c r="E59" s="21"/>
      <c r="F59" s="21"/>
      <c r="G59" s="21"/>
      <c r="H59" s="21"/>
      <c r="I59" s="21"/>
      <c r="K59" s="21"/>
      <c r="L59" s="21"/>
      <c r="M59" s="21"/>
      <c r="N59" s="21"/>
      <c r="O59" s="21"/>
      <c r="P59" s="21"/>
      <c r="Q59" s="21"/>
      <c r="R59" s="21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140625" style="0" bestFit="1" customWidth="1"/>
    <col min="7" max="7" width="8.00390625" style="0" customWidth="1"/>
    <col min="8" max="12" width="7.140625" style="0" bestFit="1" customWidth="1"/>
    <col min="13" max="13" width="10.140625" style="0" bestFit="1" customWidth="1"/>
    <col min="14" max="14" width="10.00390625" style="0" customWidth="1"/>
    <col min="15" max="15" width="7.140625" style="0" bestFit="1" customWidth="1"/>
    <col min="16" max="16" width="10.140625" style="0" bestFit="1" customWidth="1"/>
    <col min="17" max="17" width="7.140625" style="0" bestFit="1" customWidth="1"/>
    <col min="18" max="18" width="10.140625" style="0" bestFit="1" customWidth="1"/>
    <col min="19" max="19" width="7.140625" style="0" bestFit="1" customWidth="1"/>
    <col min="20" max="20" width="7.140625" style="0" customWidth="1"/>
    <col min="21" max="21" width="6.8515625" style="0" customWidth="1"/>
    <col min="22" max="22" width="7.140625" style="0" customWidth="1"/>
    <col min="23" max="23" width="7.140625" style="0" bestFit="1" customWidth="1"/>
    <col min="24" max="24" width="4.28125" style="0" bestFit="1" customWidth="1"/>
  </cols>
  <sheetData>
    <row r="1" spans="1:22" ht="31.5" customHeight="1">
      <c r="A1" s="37" t="s">
        <v>41</v>
      </c>
      <c r="B1" s="1"/>
      <c r="C1" s="1"/>
      <c r="D1" s="1"/>
      <c r="E1" s="1"/>
      <c r="F1" s="1"/>
      <c r="G1" s="1"/>
      <c r="H1" s="1"/>
      <c r="I1" s="1"/>
      <c r="J1" s="3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</row>
    <row r="2" spans="1:24" ht="13.5" customHeight="1">
      <c r="A2" s="3"/>
      <c r="B2" s="4"/>
      <c r="C2" s="5"/>
      <c r="D2" s="5"/>
      <c r="E2" s="5"/>
      <c r="F2" s="5"/>
      <c r="G2" s="5"/>
      <c r="H2" s="5"/>
      <c r="I2" s="5"/>
      <c r="J2" s="1"/>
      <c r="K2" s="5"/>
      <c r="L2" s="5"/>
      <c r="M2" s="5"/>
      <c r="N2" s="5"/>
      <c r="O2" s="5"/>
      <c r="P2" s="5"/>
      <c r="Q2" s="25"/>
      <c r="R2" s="25"/>
      <c r="S2" s="25"/>
      <c r="T2" s="25"/>
      <c r="U2" s="25"/>
      <c r="V2" s="25"/>
      <c r="W2" s="26"/>
      <c r="X2" s="26"/>
    </row>
    <row r="3" spans="1:24" ht="220.5" customHeight="1">
      <c r="A3" s="6" t="s">
        <v>0</v>
      </c>
      <c r="B3" s="6" t="s">
        <v>1</v>
      </c>
      <c r="C3" s="115"/>
      <c r="D3" s="115"/>
      <c r="E3" s="7" t="s">
        <v>2</v>
      </c>
      <c r="F3" s="8" t="str">
        <f>Renn!E3</f>
        <v>SNN-CUP 1: Snøkanonrenn (F) - individuell/ kortdistanser</v>
      </c>
      <c r="G3" s="8" t="str">
        <f>Renn!F3</f>
        <v>SNN-CUP 2: Tanagufsen 10.des (K) - individuell/ fellesstart kortdistanser</v>
      </c>
      <c r="H3" s="8" t="str">
        <f>Renn!G3</f>
        <v>SNN-CUP 3: Sjansespillet 11.des (F) - individuell/ jaktstart normaldistanser</v>
      </c>
      <c r="I3" s="8" t="str">
        <f>Renn!H3</f>
        <v>SNN-CUP 4: Julesprinten 28.des (K) - normaldistanser/ individuell</v>
      </c>
      <c r="J3" s="35" t="str">
        <f>Renn!I3</f>
        <v>SNN-cup 5: Båtsfjordsprinten 7.jan (F) - sprintdistanser</v>
      </c>
      <c r="K3" s="35" t="str">
        <f>Renn!J3</f>
        <v>SNN-CUP 6: Båtsfjordstafetten 7.jan (F) parstafett/ sprintdistanser</v>
      </c>
      <c r="L3" s="8" t="str">
        <f>Renn!L3</f>
        <v>SNN-CUP 8: Pokalrennet 22.januar (F) langdistanser/ individuell </v>
      </c>
      <c r="M3" s="8" t="str">
        <f>Renn!M3</f>
        <v>SNN-CUP 9: KM dag 1: 28.januar. Vestre Jakobselv (fristil) kortdistanser / individuell</v>
      </c>
      <c r="N3" s="8" t="str">
        <f>Renn!N3</f>
        <v>SNN-CUP 10: KM dag 2: 29.januar. Vestre Jakobselv (K) Langdistanser/ langdistanser </v>
      </c>
      <c r="O3" s="8" t="str">
        <f>Renn!O3</f>
        <v>SNN-CUP 11: Ilarcrossen 4.feb (F) - Skicross parrstart </v>
      </c>
      <c r="P3" s="8" t="str">
        <f>Renn!P3</f>
        <v>SNN-CUP 12: Nessebyrennet - 5.februar (K) - kortdistaner/ individuell</v>
      </c>
      <c r="Q3" s="8" t="str">
        <f>Renn!Q3</f>
        <v>SNN-CUP 13: Sandnesrennet 11.feb (F) kortdistanser/ individuell </v>
      </c>
      <c r="R3" s="8" t="str">
        <f>Renn!R3</f>
        <v>SNN-CUP 14: KOS (DNB)-sprinten 17.feb (F) sprintdistanser</v>
      </c>
      <c r="S3" s="8" t="str">
        <f>Renn!S3</f>
        <v>SNN-CUP 15: KOS-rennet 18.feb (K) normaldisanser/ individuell </v>
      </c>
      <c r="T3" s="8" t="str">
        <f>Renn!T3</f>
        <v>SNN-CUP 16: Solrennet (F) - 4. mar - kortdistanser/ individuell</v>
      </c>
      <c r="U3" s="8" t="str">
        <f>Renn!U3</f>
        <v>SNN-CUP 17: Polarrennet 11.mar (K) - normaldistanser/individuell</v>
      </c>
      <c r="V3" s="8" t="str">
        <f>Renn!V3</f>
        <v>SNN-CUP 18: Polarcross 10.mar (F) - sprint/ parstart</v>
      </c>
      <c r="W3" s="8" t="str">
        <f>Renn!W3</f>
        <v>SNN-CUP 19: Sonekamp øst-vest, 24.mar (F) - fellesstart</v>
      </c>
      <c r="X3" s="50" t="s">
        <v>39</v>
      </c>
    </row>
    <row r="4" spans="1:24" ht="18">
      <c r="A4" s="22" t="s">
        <v>22</v>
      </c>
      <c r="B4" s="9"/>
      <c r="C4" s="70" t="s">
        <v>4</v>
      </c>
      <c r="D4" s="71" t="s">
        <v>5</v>
      </c>
      <c r="E4" s="10" t="s">
        <v>6</v>
      </c>
      <c r="F4" s="23">
        <v>1</v>
      </c>
      <c r="G4" s="23">
        <v>2</v>
      </c>
      <c r="H4" s="23">
        <v>3</v>
      </c>
      <c r="I4" s="23">
        <v>4</v>
      </c>
      <c r="J4" s="34">
        <v>5</v>
      </c>
      <c r="K4" s="23">
        <v>6</v>
      </c>
      <c r="L4" s="34">
        <v>7</v>
      </c>
      <c r="M4" s="23">
        <v>8</v>
      </c>
      <c r="N4" s="34">
        <v>9</v>
      </c>
      <c r="O4" s="23">
        <v>10</v>
      </c>
      <c r="P4" s="34">
        <v>11</v>
      </c>
      <c r="Q4" s="23">
        <v>12</v>
      </c>
      <c r="R4" s="34">
        <v>13</v>
      </c>
      <c r="S4" s="23">
        <v>14</v>
      </c>
      <c r="T4" s="34">
        <v>15</v>
      </c>
      <c r="U4" s="23">
        <v>16</v>
      </c>
      <c r="V4" s="34">
        <v>17</v>
      </c>
      <c r="W4" s="23">
        <v>18</v>
      </c>
      <c r="X4" s="51"/>
    </row>
    <row r="5" spans="1:25" ht="13.5" customHeight="1">
      <c r="A5" s="11">
        <v>1</v>
      </c>
      <c r="B5" s="11">
        <v>100</v>
      </c>
      <c r="C5" s="98" t="s">
        <v>171</v>
      </c>
      <c r="D5" s="98" t="s">
        <v>139</v>
      </c>
      <c r="E5" s="41">
        <f aca="true" t="shared" si="0" ref="E5:E34">SUM(F5:W5)</f>
        <v>700</v>
      </c>
      <c r="F5" s="75"/>
      <c r="G5" s="75"/>
      <c r="H5" s="75"/>
      <c r="I5" s="75"/>
      <c r="J5" s="72"/>
      <c r="K5" s="75"/>
      <c r="L5" s="75"/>
      <c r="M5" s="75">
        <v>100</v>
      </c>
      <c r="N5" s="75"/>
      <c r="O5" s="75">
        <v>100</v>
      </c>
      <c r="P5" s="75"/>
      <c r="Q5" s="75">
        <v>100</v>
      </c>
      <c r="R5" s="75">
        <v>100</v>
      </c>
      <c r="S5" s="75">
        <v>100</v>
      </c>
      <c r="T5" s="75"/>
      <c r="U5" s="75">
        <v>100</v>
      </c>
      <c r="V5" s="75">
        <v>100</v>
      </c>
      <c r="W5" s="78"/>
      <c r="X5" s="113">
        <v>7</v>
      </c>
      <c r="Y5" s="79"/>
    </row>
    <row r="6" spans="1:25" ht="13.5" customHeight="1">
      <c r="A6" s="11">
        <v>2</v>
      </c>
      <c r="B6" s="11">
        <v>80</v>
      </c>
      <c r="C6" s="42"/>
      <c r="D6" s="42"/>
      <c r="E6" s="41">
        <f t="shared" si="0"/>
        <v>0</v>
      </c>
      <c r="F6" s="75"/>
      <c r="G6" s="75"/>
      <c r="H6" s="75"/>
      <c r="I6" s="75"/>
      <c r="J6" s="72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8"/>
      <c r="X6" s="59"/>
      <c r="Y6" s="79"/>
    </row>
    <row r="7" spans="1:25" ht="13.5" customHeight="1">
      <c r="A7" s="11">
        <v>3</v>
      </c>
      <c r="B7" s="39">
        <v>60</v>
      </c>
      <c r="C7" s="42"/>
      <c r="D7" s="42"/>
      <c r="E7" s="41">
        <f t="shared" si="0"/>
        <v>0</v>
      </c>
      <c r="F7" s="75"/>
      <c r="G7" s="75"/>
      <c r="H7" s="75"/>
      <c r="I7" s="75"/>
      <c r="J7" s="72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8"/>
      <c r="X7" s="59"/>
      <c r="Y7" s="79"/>
    </row>
    <row r="8" spans="1:25" ht="13.5" customHeight="1">
      <c r="A8" s="11">
        <v>4</v>
      </c>
      <c r="B8" s="40">
        <v>50</v>
      </c>
      <c r="C8" s="42"/>
      <c r="D8" s="42"/>
      <c r="E8" s="41">
        <f t="shared" si="0"/>
        <v>0</v>
      </c>
      <c r="F8" s="75"/>
      <c r="G8" s="75"/>
      <c r="H8" s="75"/>
      <c r="I8" s="75"/>
      <c r="J8" s="72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8"/>
      <c r="X8" s="80"/>
      <c r="Y8" s="79"/>
    </row>
    <row r="9" spans="1:25" ht="13.5" customHeight="1">
      <c r="A9" s="11">
        <v>5</v>
      </c>
      <c r="B9" s="14">
        <v>45</v>
      </c>
      <c r="C9" s="42"/>
      <c r="D9" s="42"/>
      <c r="E9" s="13">
        <f t="shared" si="0"/>
        <v>0</v>
      </c>
      <c r="F9" s="75"/>
      <c r="G9" s="75"/>
      <c r="H9" s="75"/>
      <c r="I9" s="75"/>
      <c r="J9" s="72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8"/>
      <c r="X9" s="80"/>
      <c r="Y9" s="79"/>
    </row>
    <row r="10" spans="1:25" ht="13.5" customHeight="1">
      <c r="A10" s="11">
        <v>6</v>
      </c>
      <c r="B10" s="14">
        <v>40</v>
      </c>
      <c r="C10" s="42"/>
      <c r="D10" s="42"/>
      <c r="E10" s="13">
        <f t="shared" si="0"/>
        <v>0</v>
      </c>
      <c r="F10" s="75"/>
      <c r="G10" s="75"/>
      <c r="H10" s="75"/>
      <c r="I10" s="75"/>
      <c r="J10" s="72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8"/>
      <c r="X10" s="80"/>
      <c r="Y10" s="79"/>
    </row>
    <row r="11" spans="1:25" ht="13.5" customHeight="1">
      <c r="A11" s="11">
        <v>7</v>
      </c>
      <c r="B11" s="14">
        <v>36</v>
      </c>
      <c r="C11" s="12"/>
      <c r="D11" s="12"/>
      <c r="E11" s="13">
        <f t="shared" si="0"/>
        <v>0</v>
      </c>
      <c r="F11" s="75"/>
      <c r="G11" s="75"/>
      <c r="H11" s="75"/>
      <c r="I11" s="75"/>
      <c r="J11" s="72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8"/>
      <c r="X11" s="80"/>
      <c r="Y11" s="79"/>
    </row>
    <row r="12" spans="1:25" ht="13.5" customHeight="1">
      <c r="A12" s="11">
        <v>8</v>
      </c>
      <c r="B12" s="14">
        <v>32</v>
      </c>
      <c r="C12" s="12"/>
      <c r="D12" s="12"/>
      <c r="E12" s="13">
        <f t="shared" si="0"/>
        <v>0</v>
      </c>
      <c r="F12" s="75"/>
      <c r="G12" s="75"/>
      <c r="H12" s="75"/>
      <c r="I12" s="75"/>
      <c r="J12" s="72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8"/>
      <c r="X12" s="80"/>
      <c r="Y12" s="79"/>
    </row>
    <row r="13" spans="1:25" ht="13.5" customHeight="1">
      <c r="A13" s="11">
        <v>9</v>
      </c>
      <c r="B13" s="14">
        <v>29</v>
      </c>
      <c r="C13" s="12"/>
      <c r="D13" s="12"/>
      <c r="E13" s="13">
        <f t="shared" si="0"/>
        <v>0</v>
      </c>
      <c r="F13" s="75"/>
      <c r="G13" s="75"/>
      <c r="H13" s="75"/>
      <c r="I13" s="75"/>
      <c r="J13" s="72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8"/>
      <c r="X13" s="80"/>
      <c r="Y13" s="79"/>
    </row>
    <row r="14" spans="1:25" ht="13.5" customHeight="1">
      <c r="A14" s="11">
        <v>10</v>
      </c>
      <c r="B14" s="14">
        <v>26</v>
      </c>
      <c r="C14" s="12"/>
      <c r="D14" s="12"/>
      <c r="E14" s="13">
        <f t="shared" si="0"/>
        <v>0</v>
      </c>
      <c r="F14" s="75"/>
      <c r="G14" s="75"/>
      <c r="H14" s="75"/>
      <c r="I14" s="75"/>
      <c r="J14" s="72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8"/>
      <c r="X14" s="80"/>
      <c r="Y14" s="79"/>
    </row>
    <row r="15" spans="1:25" ht="13.5" customHeight="1">
      <c r="A15" s="11">
        <v>11</v>
      </c>
      <c r="B15" s="16">
        <v>24</v>
      </c>
      <c r="C15" s="12"/>
      <c r="D15" s="12"/>
      <c r="E15" s="13">
        <f t="shared" si="0"/>
        <v>0</v>
      </c>
      <c r="F15" s="75"/>
      <c r="G15" s="75"/>
      <c r="H15" s="75"/>
      <c r="I15" s="75"/>
      <c r="J15" s="72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8"/>
      <c r="X15" s="80"/>
      <c r="Y15" s="79"/>
    </row>
    <row r="16" spans="1:25" ht="13.5" customHeight="1">
      <c r="A16" s="11">
        <v>12</v>
      </c>
      <c r="B16" s="16">
        <v>22</v>
      </c>
      <c r="C16" s="12"/>
      <c r="D16" s="12"/>
      <c r="E16" s="13">
        <f t="shared" si="0"/>
        <v>0</v>
      </c>
      <c r="F16" s="75"/>
      <c r="G16" s="75"/>
      <c r="H16" s="75"/>
      <c r="I16" s="75"/>
      <c r="J16" s="72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8"/>
      <c r="X16" s="80"/>
      <c r="Y16" s="79"/>
    </row>
    <row r="17" spans="1:25" ht="13.5" customHeight="1">
      <c r="A17" s="11">
        <v>13</v>
      </c>
      <c r="B17" s="16">
        <v>20</v>
      </c>
      <c r="C17" s="12"/>
      <c r="D17" s="12"/>
      <c r="E17" s="13">
        <f t="shared" si="0"/>
        <v>0</v>
      </c>
      <c r="F17" s="75"/>
      <c r="G17" s="75"/>
      <c r="H17" s="75"/>
      <c r="I17" s="75"/>
      <c r="J17" s="72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8"/>
      <c r="X17" s="80"/>
      <c r="Y17" s="79"/>
    </row>
    <row r="18" spans="1:25" ht="13.5" customHeight="1">
      <c r="A18" s="11">
        <v>14</v>
      </c>
      <c r="B18" s="16">
        <v>18</v>
      </c>
      <c r="C18" s="12"/>
      <c r="D18" s="12"/>
      <c r="E18" s="13">
        <f t="shared" si="0"/>
        <v>0</v>
      </c>
      <c r="F18" s="75"/>
      <c r="G18" s="75"/>
      <c r="H18" s="75"/>
      <c r="I18" s="75"/>
      <c r="J18" s="72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8"/>
      <c r="X18" s="80"/>
      <c r="Y18" s="79"/>
    </row>
    <row r="19" spans="1:25" ht="13.5" customHeight="1">
      <c r="A19" s="11">
        <v>15</v>
      </c>
      <c r="B19" s="16">
        <v>16</v>
      </c>
      <c r="C19" s="12"/>
      <c r="D19" s="12"/>
      <c r="E19" s="13">
        <f t="shared" si="0"/>
        <v>0</v>
      </c>
      <c r="F19" s="75"/>
      <c r="G19" s="75"/>
      <c r="H19" s="75"/>
      <c r="I19" s="75"/>
      <c r="J19" s="72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8"/>
      <c r="X19" s="80"/>
      <c r="Y19" s="79"/>
    </row>
    <row r="20" spans="1:26" ht="13.5" customHeight="1">
      <c r="A20" s="11">
        <v>16</v>
      </c>
      <c r="B20" s="16">
        <v>15</v>
      </c>
      <c r="C20" s="12"/>
      <c r="D20" s="12"/>
      <c r="E20" s="13">
        <f t="shared" si="0"/>
        <v>0</v>
      </c>
      <c r="F20" s="75"/>
      <c r="G20" s="75"/>
      <c r="H20" s="75"/>
      <c r="I20" s="75"/>
      <c r="J20" s="72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8"/>
      <c r="X20" s="60"/>
      <c r="Y20" s="61"/>
      <c r="Z20" s="17"/>
    </row>
    <row r="21" spans="1:25" ht="13.5" customHeight="1">
      <c r="A21" s="11">
        <v>17</v>
      </c>
      <c r="B21" s="16">
        <v>14</v>
      </c>
      <c r="C21" s="12"/>
      <c r="D21" s="12"/>
      <c r="E21" s="13">
        <f t="shared" si="0"/>
        <v>0</v>
      </c>
      <c r="F21" s="75"/>
      <c r="G21" s="75"/>
      <c r="H21" s="75"/>
      <c r="I21" s="75"/>
      <c r="J21" s="72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8"/>
      <c r="X21" s="80"/>
      <c r="Y21" s="79"/>
    </row>
    <row r="22" spans="1:25" ht="13.5" customHeight="1">
      <c r="A22" s="11">
        <v>18</v>
      </c>
      <c r="B22" s="16">
        <v>13</v>
      </c>
      <c r="C22" s="19"/>
      <c r="D22" s="19"/>
      <c r="E22" s="13">
        <f t="shared" si="0"/>
        <v>0</v>
      </c>
      <c r="F22" s="75"/>
      <c r="G22" s="75"/>
      <c r="H22" s="75"/>
      <c r="I22" s="75"/>
      <c r="J22" s="72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8"/>
      <c r="X22" s="80"/>
      <c r="Y22" s="79"/>
    </row>
    <row r="23" spans="1:25" ht="13.5" customHeight="1">
      <c r="A23" s="11">
        <v>19</v>
      </c>
      <c r="B23" s="16">
        <v>12</v>
      </c>
      <c r="C23" s="19"/>
      <c r="D23" s="19"/>
      <c r="E23" s="13">
        <f t="shared" si="0"/>
        <v>0</v>
      </c>
      <c r="F23" s="75"/>
      <c r="G23" s="75"/>
      <c r="H23" s="75"/>
      <c r="I23" s="75"/>
      <c r="J23" s="72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8"/>
      <c r="X23" s="80"/>
      <c r="Y23" s="79"/>
    </row>
    <row r="24" spans="1:25" ht="13.5" customHeight="1">
      <c r="A24" s="11">
        <v>20</v>
      </c>
      <c r="B24" s="16">
        <v>11</v>
      </c>
      <c r="C24" s="19"/>
      <c r="D24" s="19"/>
      <c r="E24" s="13">
        <f t="shared" si="0"/>
        <v>0</v>
      </c>
      <c r="F24" s="75"/>
      <c r="G24" s="75"/>
      <c r="H24" s="75"/>
      <c r="I24" s="75"/>
      <c r="J24" s="72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8"/>
      <c r="X24" s="80"/>
      <c r="Y24" s="79"/>
    </row>
    <row r="25" spans="1:25" ht="13.5" customHeight="1">
      <c r="A25" s="11">
        <v>21</v>
      </c>
      <c r="B25" s="16">
        <v>10</v>
      </c>
      <c r="C25" s="19"/>
      <c r="D25" s="19"/>
      <c r="E25" s="13">
        <f t="shared" si="0"/>
        <v>0</v>
      </c>
      <c r="F25" s="75"/>
      <c r="G25" s="75"/>
      <c r="H25" s="75"/>
      <c r="I25" s="75"/>
      <c r="J25" s="72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8"/>
      <c r="X25" s="80"/>
      <c r="Y25" s="79"/>
    </row>
    <row r="26" spans="1:25" ht="13.5" customHeight="1">
      <c r="A26" s="11">
        <v>22</v>
      </c>
      <c r="B26" s="16">
        <v>9</v>
      </c>
      <c r="C26" s="19"/>
      <c r="D26" s="19"/>
      <c r="E26" s="13">
        <f t="shared" si="0"/>
        <v>0</v>
      </c>
      <c r="F26" s="75"/>
      <c r="G26" s="75"/>
      <c r="H26" s="75"/>
      <c r="I26" s="75"/>
      <c r="J26" s="72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8"/>
      <c r="X26" s="80"/>
      <c r="Y26" s="79"/>
    </row>
    <row r="27" spans="1:25" ht="13.5" customHeight="1">
      <c r="A27" s="11">
        <v>23</v>
      </c>
      <c r="B27" s="16">
        <v>8</v>
      </c>
      <c r="C27" s="19"/>
      <c r="D27" s="19"/>
      <c r="E27" s="13">
        <f t="shared" si="0"/>
        <v>0</v>
      </c>
      <c r="F27" s="75"/>
      <c r="G27" s="75"/>
      <c r="H27" s="75"/>
      <c r="I27" s="75"/>
      <c r="J27" s="72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8"/>
      <c r="X27" s="80"/>
      <c r="Y27" s="79"/>
    </row>
    <row r="28" spans="1:25" ht="13.5" customHeight="1">
      <c r="A28" s="11">
        <v>24</v>
      </c>
      <c r="B28" s="16">
        <v>7</v>
      </c>
      <c r="C28" s="19"/>
      <c r="D28" s="19"/>
      <c r="E28" s="13">
        <f t="shared" si="0"/>
        <v>0</v>
      </c>
      <c r="F28" s="75"/>
      <c r="G28" s="75"/>
      <c r="H28" s="75"/>
      <c r="I28" s="75"/>
      <c r="J28" s="72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8"/>
      <c r="X28" s="80"/>
      <c r="Y28" s="79"/>
    </row>
    <row r="29" spans="1:25" ht="13.5" customHeight="1">
      <c r="A29" s="11">
        <v>25</v>
      </c>
      <c r="B29" s="16">
        <v>6</v>
      </c>
      <c r="C29" s="19"/>
      <c r="D29" s="19"/>
      <c r="E29" s="13">
        <f t="shared" si="0"/>
        <v>0</v>
      </c>
      <c r="F29" s="75"/>
      <c r="G29" s="75"/>
      <c r="H29" s="75"/>
      <c r="I29" s="75"/>
      <c r="J29" s="72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8"/>
      <c r="X29" s="80"/>
      <c r="Y29" s="79"/>
    </row>
    <row r="30" spans="1:25" ht="13.5" customHeight="1">
      <c r="A30" s="11">
        <v>26</v>
      </c>
      <c r="B30" s="16">
        <v>5</v>
      </c>
      <c r="C30" s="19"/>
      <c r="D30" s="19"/>
      <c r="E30" s="13">
        <f t="shared" si="0"/>
        <v>0</v>
      </c>
      <c r="F30" s="75"/>
      <c r="G30" s="75"/>
      <c r="H30" s="75"/>
      <c r="I30" s="75"/>
      <c r="J30" s="72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8"/>
      <c r="X30" s="80"/>
      <c r="Y30" s="79"/>
    </row>
    <row r="31" spans="1:25" ht="13.5" customHeight="1">
      <c r="A31" s="11">
        <v>27</v>
      </c>
      <c r="B31" s="16">
        <v>4</v>
      </c>
      <c r="C31" s="19"/>
      <c r="D31" s="19"/>
      <c r="E31" s="13">
        <f t="shared" si="0"/>
        <v>0</v>
      </c>
      <c r="F31" s="75"/>
      <c r="G31" s="75"/>
      <c r="H31" s="75"/>
      <c r="I31" s="75"/>
      <c r="J31" s="72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8"/>
      <c r="X31" s="80"/>
      <c r="Y31" s="79"/>
    </row>
    <row r="32" spans="1:25" ht="13.5" customHeight="1">
      <c r="A32" s="11">
        <v>28</v>
      </c>
      <c r="B32" s="16">
        <v>3</v>
      </c>
      <c r="C32" s="19"/>
      <c r="D32" s="19"/>
      <c r="E32" s="13">
        <f t="shared" si="0"/>
        <v>0</v>
      </c>
      <c r="F32" s="75"/>
      <c r="G32" s="75"/>
      <c r="H32" s="75"/>
      <c r="I32" s="75"/>
      <c r="J32" s="72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8"/>
      <c r="X32" s="80"/>
      <c r="Y32" s="79"/>
    </row>
    <row r="33" spans="1:25" ht="13.5" customHeight="1">
      <c r="A33" s="11">
        <v>29</v>
      </c>
      <c r="B33" s="16">
        <v>2</v>
      </c>
      <c r="C33" s="19"/>
      <c r="D33" s="19"/>
      <c r="E33" s="13">
        <f t="shared" si="0"/>
        <v>0</v>
      </c>
      <c r="F33" s="75"/>
      <c r="G33" s="75"/>
      <c r="H33" s="75"/>
      <c r="I33" s="75"/>
      <c r="J33" s="72"/>
      <c r="K33" s="75"/>
      <c r="L33" s="75"/>
      <c r="M33" s="75"/>
      <c r="N33" s="75"/>
      <c r="O33" s="75"/>
      <c r="P33" s="75"/>
      <c r="Q33" s="75"/>
      <c r="R33" s="75"/>
      <c r="S33" s="75"/>
      <c r="T33" s="81"/>
      <c r="U33" s="75"/>
      <c r="V33" s="81"/>
      <c r="W33" s="78"/>
      <c r="X33" s="80"/>
      <c r="Y33" s="79"/>
    </row>
    <row r="34" spans="1:25" ht="13.5" customHeight="1">
      <c r="A34" s="11">
        <v>30</v>
      </c>
      <c r="B34" s="16">
        <v>1</v>
      </c>
      <c r="C34" s="19"/>
      <c r="D34" s="19"/>
      <c r="E34" s="13">
        <f t="shared" si="0"/>
        <v>0</v>
      </c>
      <c r="F34" s="75"/>
      <c r="G34" s="75"/>
      <c r="H34" s="75"/>
      <c r="I34" s="75"/>
      <c r="J34" s="72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8"/>
      <c r="V34" s="75"/>
      <c r="W34" s="78"/>
      <c r="X34" s="80"/>
      <c r="Y34" s="79"/>
    </row>
    <row r="35" spans="1:17" ht="12.75">
      <c r="A35" s="21"/>
      <c r="B35" s="21"/>
      <c r="C35" s="21"/>
      <c r="D35" s="21"/>
      <c r="E35" s="21"/>
      <c r="F35" s="21"/>
      <c r="G35" s="21"/>
      <c r="H35" s="21"/>
      <c r="I35" s="21"/>
      <c r="K35" s="21"/>
      <c r="L35" s="21"/>
      <c r="M35" s="21"/>
      <c r="N35" s="21"/>
      <c r="O35" s="21"/>
      <c r="P35" s="21"/>
      <c r="Q35" s="21"/>
    </row>
    <row r="36" spans="1:18" ht="12.75">
      <c r="A36" s="21"/>
      <c r="B36" s="21"/>
      <c r="C36" s="21"/>
      <c r="D36" s="21"/>
      <c r="E36" s="21"/>
      <c r="F36" s="21"/>
      <c r="G36" s="21"/>
      <c r="H36" s="21"/>
      <c r="I36" s="21"/>
      <c r="K36" s="21"/>
      <c r="L36" s="21"/>
      <c r="M36" s="21"/>
      <c r="N36" s="21"/>
      <c r="O36" s="21"/>
      <c r="P36" s="21"/>
      <c r="Q36" s="21"/>
      <c r="R36" s="21"/>
    </row>
    <row r="37" spans="1:18" ht="12.75">
      <c r="A37" s="21"/>
      <c r="B37" s="21"/>
      <c r="C37" s="21"/>
      <c r="D37" s="21"/>
      <c r="E37" s="21"/>
      <c r="F37" s="21"/>
      <c r="G37" s="21"/>
      <c r="H37" s="21"/>
      <c r="I37" s="21"/>
      <c r="K37" s="21"/>
      <c r="L37" s="21"/>
      <c r="M37" s="21"/>
      <c r="N37" s="21"/>
      <c r="O37" s="21"/>
      <c r="P37" s="21"/>
      <c r="Q37" s="21"/>
      <c r="R37" s="21"/>
    </row>
    <row r="38" spans="1:18" ht="12.75">
      <c r="A38" s="21"/>
      <c r="B38" s="21"/>
      <c r="C38" s="21"/>
      <c r="D38" s="21"/>
      <c r="E38" s="21"/>
      <c r="F38" s="21"/>
      <c r="G38" s="21"/>
      <c r="H38" s="21"/>
      <c r="I38" s="21"/>
      <c r="K38" s="21"/>
      <c r="L38" s="21"/>
      <c r="M38" s="21"/>
      <c r="N38" s="21"/>
      <c r="O38" s="21"/>
      <c r="P38" s="21"/>
      <c r="Q38" s="21"/>
      <c r="R38" s="21"/>
    </row>
    <row r="39" spans="1:18" ht="12.75">
      <c r="A39" s="21"/>
      <c r="B39" s="21"/>
      <c r="C39" s="21"/>
      <c r="D39" s="21"/>
      <c r="E39" s="21"/>
      <c r="F39" s="21"/>
      <c r="G39" s="21"/>
      <c r="H39" s="21"/>
      <c r="I39" s="21"/>
      <c r="K39" s="21"/>
      <c r="L39" s="21"/>
      <c r="M39" s="21"/>
      <c r="N39" s="21"/>
      <c r="O39" s="21"/>
      <c r="P39" s="21"/>
      <c r="Q39" s="21"/>
      <c r="R39" s="21"/>
    </row>
    <row r="40" spans="1:18" ht="12.75">
      <c r="A40" s="21"/>
      <c r="B40" s="21"/>
      <c r="C40" s="21"/>
      <c r="D40" s="21"/>
      <c r="E40" s="21"/>
      <c r="F40" s="21"/>
      <c r="G40" s="21"/>
      <c r="H40" s="21"/>
      <c r="I40" s="21"/>
      <c r="K40" s="21"/>
      <c r="L40" s="21"/>
      <c r="M40" s="21"/>
      <c r="N40" s="21"/>
      <c r="O40" s="21"/>
      <c r="P40" s="21"/>
      <c r="Q40" s="21"/>
      <c r="R40" s="21"/>
    </row>
    <row r="41" spans="1:18" ht="12.75">
      <c r="A41" s="21"/>
      <c r="B41" s="21"/>
      <c r="C41" s="21"/>
      <c r="D41" s="21"/>
      <c r="E41" s="21"/>
      <c r="F41" s="21"/>
      <c r="G41" s="21"/>
      <c r="H41" s="21"/>
      <c r="I41" s="21"/>
      <c r="K41" s="21"/>
      <c r="L41" s="21"/>
      <c r="M41" s="21"/>
      <c r="N41" s="21"/>
      <c r="O41" s="21"/>
      <c r="P41" s="21"/>
      <c r="Q41" s="21"/>
      <c r="R41" s="21"/>
    </row>
    <row r="42" spans="1:18" ht="12.75">
      <c r="A42" s="21"/>
      <c r="B42" s="21"/>
      <c r="C42" s="21"/>
      <c r="D42" s="21"/>
      <c r="E42" s="21"/>
      <c r="F42" s="21"/>
      <c r="G42" s="21"/>
      <c r="H42" s="21"/>
      <c r="I42" s="21"/>
      <c r="K42" s="21"/>
      <c r="L42" s="21"/>
      <c r="M42" s="21"/>
      <c r="N42" s="21"/>
      <c r="O42" s="21"/>
      <c r="P42" s="21"/>
      <c r="Q42" s="21"/>
      <c r="R42" s="21"/>
    </row>
    <row r="43" spans="1:18" ht="12.75">
      <c r="A43" s="21"/>
      <c r="B43" s="21"/>
      <c r="C43" s="21"/>
      <c r="D43" s="21"/>
      <c r="E43" s="21"/>
      <c r="F43" s="21"/>
      <c r="G43" s="21"/>
      <c r="H43" s="21"/>
      <c r="I43" s="21"/>
      <c r="K43" s="21"/>
      <c r="L43" s="21"/>
      <c r="M43" s="21"/>
      <c r="N43" s="21"/>
      <c r="O43" s="21"/>
      <c r="P43" s="21"/>
      <c r="Q43" s="21"/>
      <c r="R43" s="21"/>
    </row>
    <row r="44" spans="1:18" ht="12.75">
      <c r="A44" s="21"/>
      <c r="B44" s="21"/>
      <c r="C44" s="21"/>
      <c r="D44" s="21"/>
      <c r="E44" s="21"/>
      <c r="F44" s="21"/>
      <c r="G44" s="21"/>
      <c r="H44" s="21"/>
      <c r="I44" s="21"/>
      <c r="K44" s="21"/>
      <c r="L44" s="21"/>
      <c r="M44" s="21"/>
      <c r="N44" s="21"/>
      <c r="O44" s="21"/>
      <c r="P44" s="21"/>
      <c r="Q44" s="21"/>
      <c r="R44" s="21"/>
    </row>
    <row r="45" spans="1:18" ht="12.75">
      <c r="A45" s="21"/>
      <c r="B45" s="21"/>
      <c r="C45" s="21"/>
      <c r="D45" s="21"/>
      <c r="E45" s="21"/>
      <c r="F45" s="21"/>
      <c r="G45" s="21"/>
      <c r="H45" s="21"/>
      <c r="I45" s="21"/>
      <c r="K45" s="21"/>
      <c r="L45" s="21"/>
      <c r="M45" s="21"/>
      <c r="N45" s="21"/>
      <c r="O45" s="21"/>
      <c r="P45" s="21"/>
      <c r="Q45" s="21"/>
      <c r="R45" s="21"/>
    </row>
    <row r="46" spans="1:18" ht="12.75">
      <c r="A46" s="21"/>
      <c r="B46" s="21"/>
      <c r="C46" s="21"/>
      <c r="D46" s="21"/>
      <c r="E46" s="21"/>
      <c r="F46" s="21"/>
      <c r="G46" s="21"/>
      <c r="H46" s="21"/>
      <c r="I46" s="21"/>
      <c r="K46" s="21"/>
      <c r="L46" s="21"/>
      <c r="M46" s="21"/>
      <c r="N46" s="21"/>
      <c r="O46" s="21"/>
      <c r="P46" s="21"/>
      <c r="Q46" s="21"/>
      <c r="R46" s="21"/>
    </row>
    <row r="47" spans="1:18" ht="12.75">
      <c r="A47" s="21"/>
      <c r="B47" s="21"/>
      <c r="C47" s="21"/>
      <c r="D47" s="21"/>
      <c r="E47" s="21"/>
      <c r="F47" s="21"/>
      <c r="G47" s="21"/>
      <c r="H47" s="21"/>
      <c r="I47" s="21"/>
      <c r="K47" s="21"/>
      <c r="L47" s="21"/>
      <c r="M47" s="21"/>
      <c r="N47" s="21"/>
      <c r="O47" s="21"/>
      <c r="P47" s="21"/>
      <c r="Q47" s="21"/>
      <c r="R47" s="21"/>
    </row>
    <row r="48" spans="1:18" ht="12.75">
      <c r="A48" s="21"/>
      <c r="B48" s="21"/>
      <c r="C48" s="21"/>
      <c r="D48" s="21"/>
      <c r="E48" s="21"/>
      <c r="F48" s="21"/>
      <c r="G48" s="21"/>
      <c r="H48" s="21"/>
      <c r="I48" s="21"/>
      <c r="K48" s="21"/>
      <c r="L48" s="21"/>
      <c r="M48" s="21"/>
      <c r="N48" s="21"/>
      <c r="O48" s="21"/>
      <c r="P48" s="21"/>
      <c r="Q48" s="21"/>
      <c r="R48" s="21"/>
    </row>
    <row r="49" spans="1:18" ht="12.75">
      <c r="A49" s="21"/>
      <c r="B49" s="21"/>
      <c r="C49" s="21"/>
      <c r="D49" s="21"/>
      <c r="E49" s="21"/>
      <c r="F49" s="21"/>
      <c r="G49" s="21"/>
      <c r="H49" s="21"/>
      <c r="I49" s="21"/>
      <c r="K49" s="21"/>
      <c r="L49" s="21"/>
      <c r="M49" s="21"/>
      <c r="N49" s="21"/>
      <c r="O49" s="21"/>
      <c r="P49" s="21"/>
      <c r="Q49" s="21"/>
      <c r="R49" s="21"/>
    </row>
    <row r="50" spans="1:18" ht="12.75">
      <c r="A50" s="21"/>
      <c r="B50" s="21"/>
      <c r="C50" s="21"/>
      <c r="D50" s="21"/>
      <c r="E50" s="21"/>
      <c r="F50" s="21"/>
      <c r="G50" s="21"/>
      <c r="H50" s="21"/>
      <c r="I50" s="21"/>
      <c r="K50" s="21"/>
      <c r="L50" s="21"/>
      <c r="M50" s="21"/>
      <c r="N50" s="21"/>
      <c r="O50" s="21"/>
      <c r="P50" s="21"/>
      <c r="Q50" s="21"/>
      <c r="R50" s="21"/>
    </row>
    <row r="51" spans="1:18" ht="12.75">
      <c r="A51" s="21"/>
      <c r="B51" s="21"/>
      <c r="C51" s="21"/>
      <c r="D51" s="21"/>
      <c r="E51" s="21"/>
      <c r="F51" s="21"/>
      <c r="G51" s="21"/>
      <c r="H51" s="21"/>
      <c r="I51" s="21"/>
      <c r="K51" s="21"/>
      <c r="L51" s="21"/>
      <c r="M51" s="21"/>
      <c r="N51" s="21"/>
      <c r="O51" s="21"/>
      <c r="P51" s="21"/>
      <c r="Q51" s="21"/>
      <c r="R51" s="21"/>
    </row>
    <row r="52" spans="1:18" ht="12.75">
      <c r="A52" s="21"/>
      <c r="B52" s="21"/>
      <c r="C52" s="21"/>
      <c r="D52" s="21"/>
      <c r="E52" s="21"/>
      <c r="F52" s="21"/>
      <c r="G52" s="21"/>
      <c r="H52" s="21"/>
      <c r="I52" s="21"/>
      <c r="K52" s="21"/>
      <c r="L52" s="21"/>
      <c r="M52" s="21"/>
      <c r="N52" s="21"/>
      <c r="O52" s="21"/>
      <c r="P52" s="21"/>
      <c r="Q52" s="21"/>
      <c r="R52" s="21"/>
    </row>
    <row r="53" spans="1:18" ht="12.75">
      <c r="A53" s="21"/>
      <c r="B53" s="21"/>
      <c r="C53" s="21"/>
      <c r="D53" s="21"/>
      <c r="E53" s="21"/>
      <c r="F53" s="21"/>
      <c r="G53" s="21"/>
      <c r="H53" s="21"/>
      <c r="I53" s="21"/>
      <c r="K53" s="21"/>
      <c r="L53" s="21"/>
      <c r="M53" s="21"/>
      <c r="N53" s="21"/>
      <c r="O53" s="21"/>
      <c r="P53" s="21"/>
      <c r="Q53" s="21"/>
      <c r="R53" s="21"/>
    </row>
    <row r="54" spans="1:18" ht="12.75">
      <c r="A54" s="21"/>
      <c r="B54" s="21"/>
      <c r="C54" s="21"/>
      <c r="D54" s="21"/>
      <c r="E54" s="21"/>
      <c r="F54" s="21"/>
      <c r="G54" s="21"/>
      <c r="H54" s="21"/>
      <c r="I54" s="21"/>
      <c r="K54" s="21"/>
      <c r="L54" s="21"/>
      <c r="M54" s="21"/>
      <c r="N54" s="21"/>
      <c r="O54" s="21"/>
      <c r="P54" s="21"/>
      <c r="Q54" s="21"/>
      <c r="R54" s="21"/>
    </row>
    <row r="55" spans="1:18" ht="12.75">
      <c r="A55" s="21"/>
      <c r="B55" s="21"/>
      <c r="C55" s="21"/>
      <c r="D55" s="21"/>
      <c r="E55" s="21"/>
      <c r="F55" s="21"/>
      <c r="G55" s="21"/>
      <c r="H55" s="21"/>
      <c r="I55" s="21"/>
      <c r="K55" s="21"/>
      <c r="L55" s="21"/>
      <c r="M55" s="21"/>
      <c r="N55" s="21"/>
      <c r="O55" s="21"/>
      <c r="P55" s="21"/>
      <c r="Q55" s="21"/>
      <c r="R55" s="21"/>
    </row>
    <row r="56" spans="1:18" ht="12.75">
      <c r="A56" s="21"/>
      <c r="B56" s="21"/>
      <c r="C56" s="21"/>
      <c r="D56" s="21"/>
      <c r="E56" s="21"/>
      <c r="F56" s="21"/>
      <c r="G56" s="21"/>
      <c r="H56" s="21"/>
      <c r="I56" s="21"/>
      <c r="K56" s="21"/>
      <c r="L56" s="21"/>
      <c r="M56" s="21"/>
      <c r="N56" s="21"/>
      <c r="O56" s="21"/>
      <c r="P56" s="21"/>
      <c r="Q56" s="21"/>
      <c r="R56" s="21"/>
    </row>
    <row r="57" spans="1:18" ht="12.75">
      <c r="A57" s="21"/>
      <c r="B57" s="21"/>
      <c r="C57" s="21"/>
      <c r="D57" s="21"/>
      <c r="E57" s="21"/>
      <c r="F57" s="21"/>
      <c r="G57" s="21"/>
      <c r="H57" s="21"/>
      <c r="I57" s="21"/>
      <c r="K57" s="21"/>
      <c r="L57" s="21"/>
      <c r="M57" s="21"/>
      <c r="N57" s="21"/>
      <c r="O57" s="21"/>
      <c r="P57" s="21"/>
      <c r="Q57" s="21"/>
      <c r="R57" s="21"/>
    </row>
    <row r="58" spans="1:18" ht="12.75">
      <c r="A58" s="21"/>
      <c r="B58" s="21"/>
      <c r="C58" s="21"/>
      <c r="D58" s="21"/>
      <c r="E58" s="21"/>
      <c r="F58" s="21"/>
      <c r="G58" s="21"/>
      <c r="H58" s="21"/>
      <c r="I58" s="21"/>
      <c r="K58" s="21"/>
      <c r="L58" s="21"/>
      <c r="M58" s="21"/>
      <c r="N58" s="21"/>
      <c r="O58" s="21"/>
      <c r="P58" s="21"/>
      <c r="Q58" s="21"/>
      <c r="R58" s="21"/>
    </row>
    <row r="59" spans="1:18" ht="12.75">
      <c r="A59" s="21"/>
      <c r="B59" s="21"/>
      <c r="C59" s="21"/>
      <c r="D59" s="21"/>
      <c r="E59" s="21"/>
      <c r="F59" s="21"/>
      <c r="G59" s="21"/>
      <c r="H59" s="21"/>
      <c r="I59" s="21"/>
      <c r="K59" s="21"/>
      <c r="L59" s="21"/>
      <c r="M59" s="21"/>
      <c r="N59" s="21"/>
      <c r="O59" s="21"/>
      <c r="P59" s="21"/>
      <c r="Q59" s="21"/>
      <c r="R59" s="21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A1">
      <selection activeCell="Y10" sqref="Y10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21.8515625" style="0" bestFit="1" customWidth="1"/>
    <col min="5" max="5" width="6.71093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3" s="31" customFormat="1" ht="26.25">
      <c r="A1" s="36" t="s">
        <v>41</v>
      </c>
      <c r="B1" s="30"/>
      <c r="C1" s="30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5"/>
      <c r="U2" s="25"/>
      <c r="V2" s="25"/>
      <c r="W2" s="25"/>
      <c r="X2" s="26"/>
    </row>
    <row r="3" spans="1:25" ht="220.5" customHeight="1">
      <c r="A3" s="6" t="s">
        <v>0</v>
      </c>
      <c r="B3" s="6" t="s">
        <v>1</v>
      </c>
      <c r="C3" s="114"/>
      <c r="D3" s="114"/>
      <c r="E3" s="32" t="s">
        <v>2</v>
      </c>
      <c r="F3" s="35" t="str">
        <f>Renn!E3</f>
        <v>SNN-CUP 1: Snøkanonrenn (F) - individuell/ kortdistanser</v>
      </c>
      <c r="G3" s="35" t="str">
        <f>Renn!F3</f>
        <v>SNN-CUP 2: Tanagufsen 10.des (K) - individuell/ fellesstart kortdistanser</v>
      </c>
      <c r="H3" s="35" t="str">
        <f>Renn!G3</f>
        <v>SNN-CUP 3: Sjansespillet 11.des (F) - individuell/ jaktstart normaldistanser</v>
      </c>
      <c r="I3" s="35" t="str">
        <f>Renn!H3</f>
        <v>SNN-CUP 4: Julesprinten 28.des (K) - normaldistanser/ individuell</v>
      </c>
      <c r="J3" s="35" t="str">
        <f>Renn!I3</f>
        <v>SNN-cup 5: Båtsfjordsprinten 7.jan (F) - sprintdistanser</v>
      </c>
      <c r="K3" s="35" t="str">
        <f>Renn!J3</f>
        <v>SNN-CUP 6: Båtsfjordstafetten 7.jan (F) parstafett/ sprintdistanser</v>
      </c>
      <c r="L3" s="35" t="str">
        <f>Renn!K3</f>
        <v>SNN CUP 7: Pokalsprinten 21. jan (K) sprintdistaner</v>
      </c>
      <c r="M3" s="35" t="str">
        <f>Renn!L3</f>
        <v>SNN-CUP 8: Pokalrennet 22.januar (F) langdistanser/ individuell </v>
      </c>
      <c r="N3" s="35" t="str">
        <f>Renn!M3</f>
        <v>SNN-CUP 9: KM dag 1: 28.januar. Vestre Jakobselv (fristil) kortdistanser / individuell</v>
      </c>
      <c r="O3" s="35" t="str">
        <f>Renn!N3</f>
        <v>SNN-CUP 10: KM dag 2: 29.januar. Vestre Jakobselv (K) Langdistanser/ langdistanser </v>
      </c>
      <c r="P3" s="35" t="str">
        <f>Renn!O3</f>
        <v>SNN-CUP 11: Ilarcrossen 4.feb (F) - Skicross parrstart </v>
      </c>
      <c r="Q3" s="35" t="str">
        <f>Renn!P3</f>
        <v>SNN-CUP 12: Nessebyrennet - 5.februar (K) - kortdistaner/ individuell</v>
      </c>
      <c r="R3" s="35" t="str">
        <f>Renn!Q3</f>
        <v>SNN-CUP 13: Sandnesrennet 11.feb (F) kortdistanser/ individuell </v>
      </c>
      <c r="S3" s="35" t="str">
        <f>Renn!R3</f>
        <v>SNN-CUP 14: KOS (DNB)-sprinten 17.feb (F) sprintdistanser</v>
      </c>
      <c r="T3" s="33" t="str">
        <f>Renn!S3</f>
        <v>SNN-CUP 15: KOS-rennet 18.feb (K) normaldisanser/ individuell </v>
      </c>
      <c r="U3" s="33" t="str">
        <f>Renn!T3</f>
        <v>SNN-CUP 16: Solrennet (F) - 4. mar - kortdistanser/ individuell</v>
      </c>
      <c r="V3" s="8" t="str">
        <f>Renn!U3</f>
        <v>SNN-CUP 17: Polarrennet 11.mar (K) - normaldistanser/individuell</v>
      </c>
      <c r="W3" s="8" t="str">
        <f>Renn!V3</f>
        <v>SNN-CUP 18: Polarcross 10.mar (F) - sprint/ parstart</v>
      </c>
      <c r="X3" s="8" t="str">
        <f>Renn!W3</f>
        <v>SNN-CUP 19: Sonekamp øst-vest, 24.mar (F) - fellesstart</v>
      </c>
      <c r="Y3" s="50" t="s">
        <v>39</v>
      </c>
    </row>
    <row r="4" spans="1:26" ht="18">
      <c r="A4" s="63" t="s">
        <v>3</v>
      </c>
      <c r="B4" s="64"/>
      <c r="C4" s="65" t="s">
        <v>4</v>
      </c>
      <c r="D4" s="66" t="s">
        <v>5</v>
      </c>
      <c r="E4" s="10" t="s">
        <v>6</v>
      </c>
      <c r="F4" s="34">
        <v>1</v>
      </c>
      <c r="G4" s="34">
        <v>2</v>
      </c>
      <c r="H4" s="34">
        <v>3</v>
      </c>
      <c r="I4" s="34">
        <v>4</v>
      </c>
      <c r="J4" s="34">
        <v>5</v>
      </c>
      <c r="K4" s="34">
        <v>6</v>
      </c>
      <c r="L4" s="34">
        <v>7</v>
      </c>
      <c r="M4" s="34">
        <v>8</v>
      </c>
      <c r="N4" s="34">
        <v>9</v>
      </c>
      <c r="O4" s="34">
        <v>10</v>
      </c>
      <c r="P4" s="34">
        <v>11</v>
      </c>
      <c r="Q4" s="34">
        <v>12</v>
      </c>
      <c r="R4" s="34">
        <v>13</v>
      </c>
      <c r="S4" s="34">
        <v>14</v>
      </c>
      <c r="T4" s="34">
        <v>15</v>
      </c>
      <c r="U4" s="34">
        <v>16</v>
      </c>
      <c r="V4" s="34">
        <v>17</v>
      </c>
      <c r="W4" s="34">
        <v>18</v>
      </c>
      <c r="X4" s="34">
        <v>19</v>
      </c>
      <c r="Y4" s="51"/>
      <c r="Z4" s="57"/>
    </row>
    <row r="5" spans="1:26" s="28" customFormat="1" ht="13.5" customHeight="1">
      <c r="A5" s="27">
        <v>1</v>
      </c>
      <c r="B5" s="11">
        <v>100</v>
      </c>
      <c r="C5" s="98" t="s">
        <v>60</v>
      </c>
      <c r="D5" s="98" t="s">
        <v>61</v>
      </c>
      <c r="E5" s="13">
        <f aca="true" t="shared" si="0" ref="E5:E16">SUM(F5:X5)</f>
        <v>600</v>
      </c>
      <c r="F5" s="67" t="s">
        <v>192</v>
      </c>
      <c r="G5" s="67" t="s">
        <v>191</v>
      </c>
      <c r="H5" s="67" t="s">
        <v>192</v>
      </c>
      <c r="I5" s="67" t="s">
        <v>192</v>
      </c>
      <c r="J5" s="67" t="s">
        <v>192</v>
      </c>
      <c r="K5" s="67" t="s">
        <v>192</v>
      </c>
      <c r="L5" s="67"/>
      <c r="M5" s="67" t="s">
        <v>192</v>
      </c>
      <c r="N5" s="67" t="s">
        <v>192</v>
      </c>
      <c r="O5" s="67"/>
      <c r="P5" s="67">
        <v>100</v>
      </c>
      <c r="Q5" s="67"/>
      <c r="R5" s="67" t="s">
        <v>191</v>
      </c>
      <c r="S5" s="67">
        <v>100</v>
      </c>
      <c r="T5" s="67">
        <v>100</v>
      </c>
      <c r="U5" s="67">
        <v>100</v>
      </c>
      <c r="V5" s="67">
        <v>100</v>
      </c>
      <c r="W5" s="67">
        <v>100</v>
      </c>
      <c r="X5" s="68"/>
      <c r="Y5" s="104">
        <v>14</v>
      </c>
      <c r="Z5" s="55">
        <v>1360</v>
      </c>
    </row>
    <row r="6" spans="1:26" ht="13.5" customHeight="1">
      <c r="A6" s="27">
        <v>2</v>
      </c>
      <c r="B6" s="11">
        <v>80</v>
      </c>
      <c r="C6" s="42" t="s">
        <v>108</v>
      </c>
      <c r="D6" s="42" t="s">
        <v>77</v>
      </c>
      <c r="E6" s="13">
        <f t="shared" si="0"/>
        <v>520</v>
      </c>
      <c r="F6" s="67"/>
      <c r="G6" s="67"/>
      <c r="H6" s="67" t="s">
        <v>187</v>
      </c>
      <c r="I6" s="67">
        <v>80</v>
      </c>
      <c r="J6" s="67">
        <v>80</v>
      </c>
      <c r="K6" s="67">
        <v>100</v>
      </c>
      <c r="L6" s="67"/>
      <c r="M6" s="67" t="s">
        <v>187</v>
      </c>
      <c r="N6" s="67"/>
      <c r="O6" s="67"/>
      <c r="P6" s="67"/>
      <c r="Q6" s="67"/>
      <c r="R6" s="67">
        <v>100</v>
      </c>
      <c r="S6" s="67"/>
      <c r="T6" s="67">
        <v>80</v>
      </c>
      <c r="U6" s="67">
        <v>80</v>
      </c>
      <c r="V6" s="67"/>
      <c r="W6" s="67"/>
      <c r="X6" s="68"/>
      <c r="Y6" s="105">
        <v>8</v>
      </c>
      <c r="Z6" s="56">
        <v>880</v>
      </c>
    </row>
    <row r="7" spans="1:26" s="28" customFormat="1" ht="13.5" customHeight="1">
      <c r="A7" s="27">
        <v>3</v>
      </c>
      <c r="B7" s="39">
        <v>60</v>
      </c>
      <c r="C7" s="42" t="s">
        <v>150</v>
      </c>
      <c r="D7" s="42" t="s">
        <v>137</v>
      </c>
      <c r="E7" s="13">
        <f t="shared" si="0"/>
        <v>455</v>
      </c>
      <c r="F7" s="67">
        <v>60</v>
      </c>
      <c r="G7" s="67"/>
      <c r="H7" s="67"/>
      <c r="I7" s="67"/>
      <c r="J7" s="67" t="s">
        <v>185</v>
      </c>
      <c r="K7" s="67">
        <v>100</v>
      </c>
      <c r="L7" s="67"/>
      <c r="M7" s="67"/>
      <c r="N7" s="67"/>
      <c r="O7" s="67"/>
      <c r="P7" s="67">
        <v>60</v>
      </c>
      <c r="Q7" s="67"/>
      <c r="R7" s="67">
        <v>60</v>
      </c>
      <c r="S7" s="67">
        <v>80</v>
      </c>
      <c r="T7" s="67">
        <v>50</v>
      </c>
      <c r="U7" s="67">
        <v>45</v>
      </c>
      <c r="V7" s="67"/>
      <c r="W7" s="67"/>
      <c r="X7" s="68"/>
      <c r="Y7" s="105">
        <v>8</v>
      </c>
      <c r="Z7" s="55">
        <v>589</v>
      </c>
    </row>
    <row r="8" spans="1:26" ht="13.5" customHeight="1">
      <c r="A8" s="27">
        <v>4</v>
      </c>
      <c r="B8" s="40">
        <v>50</v>
      </c>
      <c r="C8" s="42" t="s">
        <v>120</v>
      </c>
      <c r="D8" s="42" t="s">
        <v>77</v>
      </c>
      <c r="E8" s="13">
        <f t="shared" si="0"/>
        <v>380</v>
      </c>
      <c r="F8" s="67"/>
      <c r="G8" s="67"/>
      <c r="H8" s="67"/>
      <c r="I8" s="67">
        <v>45</v>
      </c>
      <c r="J8" s="67"/>
      <c r="K8" s="67"/>
      <c r="L8" s="67"/>
      <c r="M8" s="67"/>
      <c r="N8" s="67">
        <v>45</v>
      </c>
      <c r="O8" s="67"/>
      <c r="P8" s="67">
        <v>80</v>
      </c>
      <c r="Q8" s="67"/>
      <c r="R8" s="67"/>
      <c r="S8" s="67"/>
      <c r="T8" s="67"/>
      <c r="U8" s="67">
        <v>50</v>
      </c>
      <c r="V8" s="67">
        <v>80</v>
      </c>
      <c r="W8" s="67">
        <v>80</v>
      </c>
      <c r="X8" s="68"/>
      <c r="Y8" s="105">
        <v>6</v>
      </c>
      <c r="Z8" s="57"/>
    </row>
    <row r="9" spans="1:28" ht="13.5" customHeight="1">
      <c r="A9" s="27">
        <v>5</v>
      </c>
      <c r="B9" s="14">
        <v>45</v>
      </c>
      <c r="C9" s="42" t="s">
        <v>119</v>
      </c>
      <c r="D9" s="42" t="s">
        <v>77</v>
      </c>
      <c r="E9" s="13">
        <f t="shared" si="0"/>
        <v>375</v>
      </c>
      <c r="F9" s="67"/>
      <c r="G9" s="67"/>
      <c r="H9" s="67"/>
      <c r="I9" s="67">
        <v>50</v>
      </c>
      <c r="J9" s="67">
        <v>60</v>
      </c>
      <c r="K9" s="67">
        <v>100</v>
      </c>
      <c r="L9" s="67"/>
      <c r="M9" s="67">
        <v>45</v>
      </c>
      <c r="N9" s="67"/>
      <c r="O9" s="67"/>
      <c r="P9" s="67"/>
      <c r="Q9" s="67"/>
      <c r="R9" s="67"/>
      <c r="S9" s="67"/>
      <c r="T9" s="67">
        <v>60</v>
      </c>
      <c r="U9" s="67">
        <v>60</v>
      </c>
      <c r="V9" s="67"/>
      <c r="W9" s="67"/>
      <c r="X9" s="68"/>
      <c r="Y9" s="105">
        <v>6</v>
      </c>
      <c r="Z9" s="57"/>
      <c r="AB9" t="s">
        <v>38</v>
      </c>
    </row>
    <row r="10" spans="1:26" ht="13.5" customHeight="1">
      <c r="A10" s="27">
        <v>6</v>
      </c>
      <c r="B10" s="16">
        <v>24</v>
      </c>
      <c r="C10" s="42" t="s">
        <v>59</v>
      </c>
      <c r="D10" s="42" t="s">
        <v>61</v>
      </c>
      <c r="E10" s="13">
        <f t="shared" si="0"/>
        <v>370</v>
      </c>
      <c r="F10" s="67">
        <v>80</v>
      </c>
      <c r="G10" s="67">
        <v>100</v>
      </c>
      <c r="H10" s="67">
        <v>80</v>
      </c>
      <c r="I10" s="67">
        <v>60</v>
      </c>
      <c r="J10" s="67"/>
      <c r="K10" s="67"/>
      <c r="L10" s="67"/>
      <c r="M10" s="67">
        <v>50</v>
      </c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8"/>
      <c r="Y10" s="113">
        <v>5</v>
      </c>
      <c r="Z10" s="57"/>
    </row>
    <row r="11" spans="1:26" ht="13.5" customHeight="1">
      <c r="A11" s="27">
        <v>7</v>
      </c>
      <c r="B11" s="14">
        <v>40</v>
      </c>
      <c r="C11" s="12" t="s">
        <v>159</v>
      </c>
      <c r="D11" s="42" t="s">
        <v>91</v>
      </c>
      <c r="E11" s="13">
        <f t="shared" si="0"/>
        <v>80</v>
      </c>
      <c r="F11" s="67"/>
      <c r="G11" s="67"/>
      <c r="H11" s="67"/>
      <c r="I11" s="67"/>
      <c r="J11" s="67"/>
      <c r="K11" s="67"/>
      <c r="L11" s="67"/>
      <c r="M11" s="67">
        <v>80</v>
      </c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8"/>
      <c r="Y11" s="106">
        <v>1</v>
      </c>
      <c r="Z11" s="57"/>
    </row>
    <row r="12" spans="1:26" ht="13.5" customHeight="1">
      <c r="A12" s="27">
        <v>8</v>
      </c>
      <c r="B12" s="14">
        <v>36</v>
      </c>
      <c r="C12" s="12"/>
      <c r="D12" s="12"/>
      <c r="E12" s="13">
        <f t="shared" si="0"/>
        <v>0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52"/>
      <c r="Z12" s="57"/>
    </row>
    <row r="13" spans="1:26" ht="13.5" customHeight="1">
      <c r="A13" s="27">
        <v>9</v>
      </c>
      <c r="B13" s="14">
        <v>32</v>
      </c>
      <c r="C13" s="12"/>
      <c r="D13" s="12"/>
      <c r="E13" s="13">
        <f t="shared" si="0"/>
        <v>0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8"/>
      <c r="Y13" s="52"/>
      <c r="Z13" s="57"/>
    </row>
    <row r="14" spans="1:26" ht="13.5" customHeight="1">
      <c r="A14" s="27">
        <v>10</v>
      </c>
      <c r="B14" s="14">
        <v>29</v>
      </c>
      <c r="C14" s="12"/>
      <c r="D14" s="12"/>
      <c r="E14" s="13">
        <f t="shared" si="0"/>
        <v>0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8"/>
      <c r="Y14" s="53"/>
      <c r="Z14" s="57"/>
    </row>
    <row r="15" spans="1:26" ht="13.5" customHeight="1">
      <c r="A15" s="27">
        <v>11</v>
      </c>
      <c r="B15" s="14">
        <v>26</v>
      </c>
      <c r="C15" s="12"/>
      <c r="D15" s="12"/>
      <c r="E15" s="13">
        <f t="shared" si="0"/>
        <v>0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8"/>
      <c r="Y15" s="53"/>
      <c r="Z15" s="57"/>
    </row>
    <row r="16" spans="1:25" ht="13.5" customHeight="1">
      <c r="A16" s="27">
        <v>12</v>
      </c>
      <c r="B16" s="16">
        <v>22</v>
      </c>
      <c r="C16" s="12"/>
      <c r="D16" s="12"/>
      <c r="E16" s="13">
        <f t="shared" si="0"/>
        <v>0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8"/>
      <c r="Y16" s="53"/>
    </row>
    <row r="17" spans="1:25" ht="13.5" customHeight="1">
      <c r="A17" s="27">
        <v>13</v>
      </c>
      <c r="B17" s="16">
        <v>20</v>
      </c>
      <c r="C17" s="12"/>
      <c r="D17" s="12"/>
      <c r="E17" s="13">
        <f aca="true" t="shared" si="1" ref="E17:E34">SUM(F17:X17)</f>
        <v>0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53"/>
    </row>
    <row r="18" spans="1:25" ht="13.5" customHeight="1">
      <c r="A18" s="27">
        <v>14</v>
      </c>
      <c r="B18" s="16">
        <v>18</v>
      </c>
      <c r="C18" s="12"/>
      <c r="D18" s="12"/>
      <c r="E18" s="13">
        <f t="shared" si="1"/>
        <v>0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53"/>
    </row>
    <row r="19" spans="1:25" ht="13.5" customHeight="1">
      <c r="A19" s="27">
        <v>15</v>
      </c>
      <c r="B19" s="16">
        <v>16</v>
      </c>
      <c r="C19" s="12"/>
      <c r="D19" s="12"/>
      <c r="E19" s="13">
        <f t="shared" si="1"/>
        <v>0</v>
      </c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53"/>
    </row>
    <row r="20" spans="1:25" ht="13.5" customHeight="1">
      <c r="A20" s="27">
        <v>16</v>
      </c>
      <c r="B20" s="16">
        <v>15</v>
      </c>
      <c r="C20" s="12"/>
      <c r="D20" s="12"/>
      <c r="E20" s="13">
        <f t="shared" si="1"/>
        <v>0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54"/>
    </row>
    <row r="21" spans="1:25" ht="13.5" customHeight="1">
      <c r="A21" s="27">
        <v>17</v>
      </c>
      <c r="B21" s="16">
        <v>14</v>
      </c>
      <c r="C21" s="12"/>
      <c r="D21" s="12"/>
      <c r="E21" s="13">
        <f t="shared" si="1"/>
        <v>0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53"/>
    </row>
    <row r="22" spans="1:25" ht="13.5" customHeight="1">
      <c r="A22" s="27">
        <v>18</v>
      </c>
      <c r="B22" s="16">
        <v>13</v>
      </c>
      <c r="C22" s="12"/>
      <c r="D22" s="12"/>
      <c r="E22" s="13">
        <f t="shared" si="1"/>
        <v>0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53"/>
    </row>
    <row r="23" spans="1:25" ht="13.5" customHeight="1">
      <c r="A23" s="27">
        <v>19</v>
      </c>
      <c r="B23" s="16">
        <v>12</v>
      </c>
      <c r="C23" s="12"/>
      <c r="D23" s="12"/>
      <c r="E23" s="13">
        <f t="shared" si="1"/>
        <v>0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53"/>
    </row>
    <row r="24" spans="1:25" ht="13.5" customHeight="1">
      <c r="A24" s="27">
        <v>20</v>
      </c>
      <c r="B24" s="16">
        <v>11</v>
      </c>
      <c r="C24" s="12"/>
      <c r="D24" s="12"/>
      <c r="E24" s="13">
        <f t="shared" si="1"/>
        <v>0</v>
      </c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53"/>
    </row>
    <row r="25" spans="1:25" ht="13.5" customHeight="1">
      <c r="A25" s="27">
        <v>21</v>
      </c>
      <c r="B25" s="16">
        <v>10</v>
      </c>
      <c r="C25" s="12"/>
      <c r="D25" s="12"/>
      <c r="E25" s="13">
        <f t="shared" si="1"/>
        <v>0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53"/>
    </row>
    <row r="26" spans="1:25" ht="13.5" customHeight="1">
      <c r="A26" s="27">
        <v>22</v>
      </c>
      <c r="B26" s="16">
        <v>9</v>
      </c>
      <c r="C26" s="12"/>
      <c r="D26" s="12"/>
      <c r="E26" s="13">
        <f t="shared" si="1"/>
        <v>0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53"/>
    </row>
    <row r="27" spans="1:25" ht="13.5" customHeight="1">
      <c r="A27" s="27">
        <v>23</v>
      </c>
      <c r="B27" s="16">
        <v>8</v>
      </c>
      <c r="C27" s="12"/>
      <c r="D27" s="12"/>
      <c r="E27" s="13">
        <f t="shared" si="1"/>
        <v>0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53"/>
    </row>
    <row r="28" spans="1:25" ht="13.5" customHeight="1">
      <c r="A28" s="27">
        <v>24</v>
      </c>
      <c r="B28" s="16">
        <v>7</v>
      </c>
      <c r="C28" s="12"/>
      <c r="D28" s="12"/>
      <c r="E28" s="13">
        <f t="shared" si="1"/>
        <v>0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53"/>
    </row>
    <row r="29" spans="1:25" ht="13.5" customHeight="1">
      <c r="A29" s="27">
        <v>25</v>
      </c>
      <c r="B29" s="16">
        <v>6</v>
      </c>
      <c r="C29" s="12"/>
      <c r="D29" s="12"/>
      <c r="E29" s="13">
        <f t="shared" si="1"/>
        <v>0</v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53"/>
    </row>
    <row r="30" spans="1:25" ht="13.5" customHeight="1">
      <c r="A30" s="27">
        <v>26</v>
      </c>
      <c r="B30" s="16">
        <v>5</v>
      </c>
      <c r="C30" s="12"/>
      <c r="D30" s="12"/>
      <c r="E30" s="13">
        <f t="shared" si="1"/>
        <v>0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53"/>
    </row>
    <row r="31" spans="1:25" ht="13.5" customHeight="1">
      <c r="A31" s="27">
        <v>27</v>
      </c>
      <c r="B31" s="16">
        <v>4</v>
      </c>
      <c r="C31" s="12"/>
      <c r="D31" s="12"/>
      <c r="E31" s="13">
        <f t="shared" si="1"/>
        <v>0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53"/>
    </row>
    <row r="32" spans="1:25" ht="13.5" customHeight="1">
      <c r="A32" s="27">
        <v>28</v>
      </c>
      <c r="B32" s="16">
        <v>3</v>
      </c>
      <c r="C32" s="12"/>
      <c r="D32" s="12"/>
      <c r="E32" s="13">
        <f t="shared" si="1"/>
        <v>0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53"/>
    </row>
    <row r="33" spans="1:25" ht="13.5" customHeight="1">
      <c r="A33" s="27">
        <v>29</v>
      </c>
      <c r="B33" s="16">
        <v>2</v>
      </c>
      <c r="C33" s="12"/>
      <c r="D33" s="12"/>
      <c r="E33" s="13">
        <f t="shared" si="1"/>
        <v>0</v>
      </c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9"/>
      <c r="Y33" s="53"/>
    </row>
    <row r="34" spans="1:25" ht="13.5" customHeight="1">
      <c r="A34" s="27">
        <v>30</v>
      </c>
      <c r="B34" s="16">
        <v>1</v>
      </c>
      <c r="C34" s="12"/>
      <c r="D34" s="12"/>
      <c r="E34" s="13">
        <f t="shared" si="1"/>
        <v>0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8"/>
      <c r="U34" s="68"/>
      <c r="V34" s="67"/>
      <c r="W34" s="67"/>
      <c r="X34" s="68"/>
      <c r="Y34" s="53"/>
    </row>
    <row r="35" ht="12.75">
      <c r="R35" s="20"/>
    </row>
    <row r="36" spans="18:22" ht="12.75">
      <c r="R36" s="20"/>
      <c r="S36" s="20"/>
      <c r="V36" s="20"/>
    </row>
    <row r="37" spans="18:22" ht="12.75">
      <c r="R37" s="20"/>
      <c r="S37" s="20"/>
      <c r="V37" s="20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140625" style="0" bestFit="1" customWidth="1"/>
    <col min="7" max="7" width="8.00390625" style="0" customWidth="1"/>
    <col min="8" max="12" width="7.140625" style="0" bestFit="1" customWidth="1"/>
    <col min="13" max="13" width="10.140625" style="0" bestFit="1" customWidth="1"/>
    <col min="14" max="14" width="10.00390625" style="0" customWidth="1"/>
    <col min="15" max="15" width="7.140625" style="0" bestFit="1" customWidth="1"/>
    <col min="16" max="16" width="10.140625" style="0" bestFit="1" customWidth="1"/>
    <col min="17" max="17" width="7.140625" style="0" bestFit="1" customWidth="1"/>
    <col min="18" max="18" width="10.140625" style="0" bestFit="1" customWidth="1"/>
    <col min="19" max="19" width="7.140625" style="0" bestFit="1" customWidth="1"/>
    <col min="20" max="22" width="7.140625" style="0" customWidth="1"/>
    <col min="23" max="23" width="7.140625" style="0" bestFit="1" customWidth="1"/>
    <col min="24" max="24" width="4.28125" style="0" bestFit="1" customWidth="1"/>
  </cols>
  <sheetData>
    <row r="1" spans="1:22" ht="31.5" customHeight="1">
      <c r="A1" s="37" t="s">
        <v>41</v>
      </c>
      <c r="B1" s="1"/>
      <c r="C1" s="1"/>
      <c r="D1" s="1"/>
      <c r="E1" s="1"/>
      <c r="F1" s="1"/>
      <c r="G1" s="1"/>
      <c r="H1" s="1"/>
      <c r="I1" s="1"/>
      <c r="J1" s="3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</row>
    <row r="2" spans="1:24" ht="13.5" customHeight="1">
      <c r="A2" s="3"/>
      <c r="B2" s="4"/>
      <c r="C2" s="5"/>
      <c r="D2" s="5"/>
      <c r="E2" s="5"/>
      <c r="F2" s="5"/>
      <c r="G2" s="5"/>
      <c r="H2" s="5"/>
      <c r="I2" s="5"/>
      <c r="J2" s="1"/>
      <c r="K2" s="5"/>
      <c r="L2" s="5"/>
      <c r="M2" s="5"/>
      <c r="N2" s="5"/>
      <c r="O2" s="5"/>
      <c r="P2" s="5"/>
      <c r="Q2" s="25"/>
      <c r="R2" s="25"/>
      <c r="S2" s="25"/>
      <c r="T2" s="25"/>
      <c r="U2" s="25"/>
      <c r="V2" s="25"/>
      <c r="W2" s="26"/>
      <c r="X2" s="26"/>
    </row>
    <row r="3" spans="1:24" ht="220.5" customHeight="1">
      <c r="A3" s="6" t="s">
        <v>0</v>
      </c>
      <c r="B3" s="6" t="s">
        <v>1</v>
      </c>
      <c r="C3" s="115"/>
      <c r="D3" s="115"/>
      <c r="E3" s="7" t="s">
        <v>2</v>
      </c>
      <c r="F3" s="8" t="str">
        <f>Renn!E3</f>
        <v>SNN-CUP 1: Snøkanonrenn (F) - individuell/ kortdistanser</v>
      </c>
      <c r="G3" s="8" t="str">
        <f>Renn!F3</f>
        <v>SNN-CUP 2: Tanagufsen 10.des (K) - individuell/ fellesstart kortdistanser</v>
      </c>
      <c r="H3" s="8" t="str">
        <f>Renn!G3</f>
        <v>SNN-CUP 3: Sjansespillet 11.des (F) - individuell/ jaktstart normaldistanser</v>
      </c>
      <c r="I3" s="8" t="str">
        <f>Renn!H3</f>
        <v>SNN-CUP 4: Julesprinten 28.des (K) - normaldistanser/ individuell</v>
      </c>
      <c r="J3" s="35" t="str">
        <f>Renn!I3</f>
        <v>SNN-cup 5: Båtsfjordsprinten 7.jan (F) - sprintdistanser</v>
      </c>
      <c r="K3" s="35" t="str">
        <f>Renn!J3</f>
        <v>SNN-CUP 6: Båtsfjordstafetten 7.jan (F) parstafett/ sprintdistanser</v>
      </c>
      <c r="L3" s="8" t="str">
        <f>Renn!L3</f>
        <v>SNN-CUP 8: Pokalrennet 22.januar (F) langdistanser/ individuell </v>
      </c>
      <c r="M3" s="8" t="str">
        <f>Renn!M3</f>
        <v>SNN-CUP 9: KM dag 1: 28.januar. Vestre Jakobselv (fristil) kortdistanser / individuell</v>
      </c>
      <c r="N3" s="8" t="str">
        <f>Renn!N3</f>
        <v>SNN-CUP 10: KM dag 2: 29.januar. Vestre Jakobselv (K) Langdistanser/ langdistanser </v>
      </c>
      <c r="O3" s="8" t="str">
        <f>Renn!O3</f>
        <v>SNN-CUP 11: Ilarcrossen 4.feb (F) - Skicross parrstart </v>
      </c>
      <c r="P3" s="8" t="str">
        <f>Renn!P3</f>
        <v>SNN-CUP 12: Nessebyrennet - 5.februar (K) - kortdistaner/ individuell</v>
      </c>
      <c r="Q3" s="8" t="str">
        <f>Renn!Q3</f>
        <v>SNN-CUP 13: Sandnesrennet 11.feb (F) kortdistanser/ individuell </v>
      </c>
      <c r="R3" s="8" t="str">
        <f>Renn!R3</f>
        <v>SNN-CUP 14: KOS (DNB)-sprinten 17.feb (F) sprintdistanser</v>
      </c>
      <c r="S3" s="8" t="str">
        <f>Renn!S3</f>
        <v>SNN-CUP 15: KOS-rennet 18.feb (K) normaldisanser/ individuell </v>
      </c>
      <c r="T3" s="8" t="str">
        <f>Renn!T3</f>
        <v>SNN-CUP 16: Solrennet (F) - 4. mar - kortdistanser/ individuell</v>
      </c>
      <c r="U3" s="8" t="str">
        <f>Renn!U3</f>
        <v>SNN-CUP 17: Polarrennet 11.mar (K) - normaldistanser/individuell</v>
      </c>
      <c r="V3" s="8" t="str">
        <f>Renn!V3</f>
        <v>SNN-CUP 18: Polarcross 10.mar (F) - sprint/ parstart</v>
      </c>
      <c r="W3" s="8" t="str">
        <f>Renn!W3</f>
        <v>SNN-CUP 19: Sonekamp øst-vest, 24.mar (F) - fellesstart</v>
      </c>
      <c r="X3" s="50" t="s">
        <v>39</v>
      </c>
    </row>
    <row r="4" spans="1:24" ht="18">
      <c r="A4" s="22" t="s">
        <v>23</v>
      </c>
      <c r="B4" s="9"/>
      <c r="C4" s="70" t="s">
        <v>4</v>
      </c>
      <c r="D4" s="71" t="s">
        <v>5</v>
      </c>
      <c r="E4" s="10" t="s">
        <v>6</v>
      </c>
      <c r="F4" s="23">
        <v>1</v>
      </c>
      <c r="G4" s="23">
        <v>2</v>
      </c>
      <c r="H4" s="23">
        <v>3</v>
      </c>
      <c r="I4" s="23">
        <v>4</v>
      </c>
      <c r="J4" s="34">
        <v>5</v>
      </c>
      <c r="K4" s="23">
        <v>6</v>
      </c>
      <c r="L4" s="34">
        <v>7</v>
      </c>
      <c r="M4" s="23">
        <v>8</v>
      </c>
      <c r="N4" s="34">
        <v>9</v>
      </c>
      <c r="O4" s="23">
        <v>10</v>
      </c>
      <c r="P4" s="34">
        <v>11</v>
      </c>
      <c r="Q4" s="23">
        <v>12</v>
      </c>
      <c r="R4" s="34">
        <v>13</v>
      </c>
      <c r="S4" s="23">
        <v>14</v>
      </c>
      <c r="T4" s="34">
        <v>15</v>
      </c>
      <c r="U4" s="23">
        <v>16</v>
      </c>
      <c r="V4" s="34">
        <v>17</v>
      </c>
      <c r="W4" s="23">
        <v>18</v>
      </c>
      <c r="X4" s="51"/>
    </row>
    <row r="5" spans="1:25" s="28" customFormat="1" ht="13.5" customHeight="1">
      <c r="A5" s="27">
        <v>1</v>
      </c>
      <c r="B5" s="11">
        <v>100</v>
      </c>
      <c r="C5" s="98" t="s">
        <v>116</v>
      </c>
      <c r="D5" s="98" t="s">
        <v>82</v>
      </c>
      <c r="E5" s="13">
        <f aca="true" t="shared" si="0" ref="E5:E34">SUM(F5:W5)</f>
        <v>800</v>
      </c>
      <c r="F5" s="75"/>
      <c r="G5" s="75"/>
      <c r="H5" s="75" t="s">
        <v>192</v>
      </c>
      <c r="I5" s="75"/>
      <c r="J5" s="72"/>
      <c r="K5" s="75"/>
      <c r="L5" s="75" t="s">
        <v>192</v>
      </c>
      <c r="M5" s="75">
        <v>100</v>
      </c>
      <c r="N5" s="75">
        <v>100</v>
      </c>
      <c r="O5" s="75">
        <v>100</v>
      </c>
      <c r="P5" s="75"/>
      <c r="Q5" s="75">
        <v>100</v>
      </c>
      <c r="R5" s="75">
        <v>100</v>
      </c>
      <c r="S5" s="75">
        <v>100</v>
      </c>
      <c r="T5" s="75"/>
      <c r="U5" s="75"/>
      <c r="V5" s="75">
        <v>100</v>
      </c>
      <c r="W5" s="78">
        <v>100</v>
      </c>
      <c r="X5" s="105">
        <v>10</v>
      </c>
      <c r="Y5" s="62"/>
    </row>
    <row r="6" spans="1:25" ht="13.5" customHeight="1">
      <c r="A6" s="27">
        <v>2</v>
      </c>
      <c r="B6" s="11">
        <v>80</v>
      </c>
      <c r="C6" s="42"/>
      <c r="D6" s="42"/>
      <c r="E6" s="13">
        <f t="shared" si="0"/>
        <v>0</v>
      </c>
      <c r="F6" s="75"/>
      <c r="G6" s="75"/>
      <c r="H6" s="75"/>
      <c r="I6" s="75"/>
      <c r="J6" s="72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8"/>
      <c r="X6" s="80"/>
      <c r="Y6" s="79"/>
    </row>
    <row r="7" spans="1:25" ht="13.5" customHeight="1">
      <c r="A7" s="27">
        <v>3</v>
      </c>
      <c r="B7" s="39">
        <v>60</v>
      </c>
      <c r="C7" s="42"/>
      <c r="D7" s="42"/>
      <c r="E7" s="41">
        <f t="shared" si="0"/>
        <v>0</v>
      </c>
      <c r="F7" s="75"/>
      <c r="G7" s="75"/>
      <c r="H7" s="75"/>
      <c r="I7" s="75"/>
      <c r="J7" s="72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8"/>
      <c r="X7" s="80"/>
      <c r="Y7" s="79"/>
    </row>
    <row r="8" spans="1:25" ht="13.5" customHeight="1">
      <c r="A8" s="27">
        <v>4</v>
      </c>
      <c r="B8" s="40">
        <v>50</v>
      </c>
      <c r="C8" s="42"/>
      <c r="D8" s="42"/>
      <c r="E8" s="41">
        <f t="shared" si="0"/>
        <v>0</v>
      </c>
      <c r="F8" s="75"/>
      <c r="G8" s="75"/>
      <c r="H8" s="75"/>
      <c r="I8" s="75"/>
      <c r="J8" s="72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8"/>
      <c r="X8" s="80"/>
      <c r="Y8" s="79"/>
    </row>
    <row r="9" spans="1:25" ht="13.5" customHeight="1">
      <c r="A9" s="27">
        <v>5</v>
      </c>
      <c r="B9" s="14">
        <v>45</v>
      </c>
      <c r="C9" s="42"/>
      <c r="D9" s="42"/>
      <c r="E9" s="13">
        <f t="shared" si="0"/>
        <v>0</v>
      </c>
      <c r="F9" s="75"/>
      <c r="G9" s="75"/>
      <c r="H9" s="75"/>
      <c r="I9" s="75"/>
      <c r="J9" s="72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8"/>
      <c r="X9" s="80"/>
      <c r="Y9" s="79"/>
    </row>
    <row r="10" spans="1:25" ht="13.5" customHeight="1">
      <c r="A10" s="27">
        <v>6</v>
      </c>
      <c r="B10" s="14">
        <v>40</v>
      </c>
      <c r="C10" s="42"/>
      <c r="D10" s="42"/>
      <c r="E10" s="13">
        <f t="shared" si="0"/>
        <v>0</v>
      </c>
      <c r="F10" s="75"/>
      <c r="G10" s="75"/>
      <c r="H10" s="75"/>
      <c r="I10" s="75"/>
      <c r="J10" s="72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8"/>
      <c r="X10" s="80"/>
      <c r="Y10" s="79"/>
    </row>
    <row r="11" spans="1:25" ht="13.5" customHeight="1">
      <c r="A11" s="27">
        <v>7</v>
      </c>
      <c r="B11" s="14">
        <v>36</v>
      </c>
      <c r="C11" s="12"/>
      <c r="D11" s="12"/>
      <c r="E11" s="13">
        <f t="shared" si="0"/>
        <v>0</v>
      </c>
      <c r="F11" s="75"/>
      <c r="G11" s="75"/>
      <c r="H11" s="75"/>
      <c r="I11" s="75"/>
      <c r="J11" s="72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8"/>
      <c r="X11" s="80"/>
      <c r="Y11" s="79"/>
    </row>
    <row r="12" spans="1:25" ht="13.5" customHeight="1">
      <c r="A12" s="27">
        <v>8</v>
      </c>
      <c r="B12" s="14">
        <v>32</v>
      </c>
      <c r="C12" s="12"/>
      <c r="D12" s="12"/>
      <c r="E12" s="13">
        <f t="shared" si="0"/>
        <v>0</v>
      </c>
      <c r="F12" s="75"/>
      <c r="G12" s="75"/>
      <c r="H12" s="75"/>
      <c r="I12" s="75"/>
      <c r="J12" s="72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8"/>
      <c r="X12" s="80"/>
      <c r="Y12" s="79"/>
    </row>
    <row r="13" spans="1:25" ht="13.5" customHeight="1">
      <c r="A13" s="27">
        <v>9</v>
      </c>
      <c r="B13" s="14">
        <v>29</v>
      </c>
      <c r="C13" s="12"/>
      <c r="D13" s="12"/>
      <c r="E13" s="13">
        <f t="shared" si="0"/>
        <v>0</v>
      </c>
      <c r="F13" s="75"/>
      <c r="G13" s="75"/>
      <c r="H13" s="75"/>
      <c r="I13" s="75"/>
      <c r="J13" s="72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8"/>
      <c r="X13" s="80"/>
      <c r="Y13" s="79"/>
    </row>
    <row r="14" spans="1:25" ht="13.5" customHeight="1">
      <c r="A14" s="27">
        <v>10</v>
      </c>
      <c r="B14" s="14">
        <v>26</v>
      </c>
      <c r="C14" s="12"/>
      <c r="D14" s="12"/>
      <c r="E14" s="13">
        <f t="shared" si="0"/>
        <v>0</v>
      </c>
      <c r="F14" s="75"/>
      <c r="G14" s="75"/>
      <c r="H14" s="75"/>
      <c r="I14" s="75"/>
      <c r="J14" s="72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8"/>
      <c r="X14" s="80"/>
      <c r="Y14" s="79"/>
    </row>
    <row r="15" spans="1:25" ht="13.5" customHeight="1">
      <c r="A15" s="27">
        <v>11</v>
      </c>
      <c r="B15" s="16">
        <v>24</v>
      </c>
      <c r="C15" s="12"/>
      <c r="D15" s="12"/>
      <c r="E15" s="13">
        <f t="shared" si="0"/>
        <v>0</v>
      </c>
      <c r="F15" s="75"/>
      <c r="G15" s="75"/>
      <c r="H15" s="75"/>
      <c r="I15" s="75"/>
      <c r="J15" s="72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8"/>
      <c r="X15" s="80"/>
      <c r="Y15" s="79"/>
    </row>
    <row r="16" spans="1:25" ht="13.5" customHeight="1">
      <c r="A16" s="27">
        <v>12</v>
      </c>
      <c r="B16" s="16">
        <v>22</v>
      </c>
      <c r="C16" s="12"/>
      <c r="D16" s="12"/>
      <c r="E16" s="13">
        <f t="shared" si="0"/>
        <v>0</v>
      </c>
      <c r="F16" s="75"/>
      <c r="G16" s="75"/>
      <c r="H16" s="75"/>
      <c r="I16" s="75"/>
      <c r="J16" s="72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8"/>
      <c r="X16" s="80"/>
      <c r="Y16" s="79"/>
    </row>
    <row r="17" spans="1:25" ht="13.5" customHeight="1">
      <c r="A17" s="27">
        <v>13</v>
      </c>
      <c r="B17" s="16">
        <v>20</v>
      </c>
      <c r="C17" s="12"/>
      <c r="D17" s="12"/>
      <c r="E17" s="13">
        <f t="shared" si="0"/>
        <v>0</v>
      </c>
      <c r="F17" s="75"/>
      <c r="G17" s="75"/>
      <c r="H17" s="75"/>
      <c r="I17" s="75"/>
      <c r="J17" s="72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8"/>
      <c r="X17" s="80"/>
      <c r="Y17" s="79"/>
    </row>
    <row r="18" spans="1:25" ht="13.5" customHeight="1">
      <c r="A18" s="27">
        <v>14</v>
      </c>
      <c r="B18" s="16">
        <v>18</v>
      </c>
      <c r="C18" s="12"/>
      <c r="D18" s="12"/>
      <c r="E18" s="13">
        <f t="shared" si="0"/>
        <v>0</v>
      </c>
      <c r="F18" s="75"/>
      <c r="G18" s="75"/>
      <c r="H18" s="75"/>
      <c r="I18" s="75"/>
      <c r="J18" s="72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8"/>
      <c r="X18" s="80"/>
      <c r="Y18" s="79"/>
    </row>
    <row r="19" spans="1:25" ht="13.5" customHeight="1">
      <c r="A19" s="27">
        <v>15</v>
      </c>
      <c r="B19" s="16">
        <v>16</v>
      </c>
      <c r="C19" s="12"/>
      <c r="D19" s="12"/>
      <c r="E19" s="13">
        <f t="shared" si="0"/>
        <v>0</v>
      </c>
      <c r="F19" s="75"/>
      <c r="G19" s="75"/>
      <c r="H19" s="75"/>
      <c r="I19" s="75"/>
      <c r="J19" s="72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8"/>
      <c r="X19" s="80"/>
      <c r="Y19" s="79"/>
    </row>
    <row r="20" spans="1:26" ht="13.5" customHeight="1">
      <c r="A20" s="27">
        <v>16</v>
      </c>
      <c r="B20" s="16">
        <v>15</v>
      </c>
      <c r="C20" s="12"/>
      <c r="D20" s="12"/>
      <c r="E20" s="13">
        <f t="shared" si="0"/>
        <v>0</v>
      </c>
      <c r="F20" s="75"/>
      <c r="G20" s="75"/>
      <c r="H20" s="75"/>
      <c r="I20" s="75"/>
      <c r="J20" s="72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8"/>
      <c r="X20" s="60"/>
      <c r="Y20" s="61"/>
      <c r="Z20" s="17"/>
    </row>
    <row r="21" spans="1:25" ht="13.5" customHeight="1">
      <c r="A21" s="27">
        <v>17</v>
      </c>
      <c r="B21" s="16">
        <v>14</v>
      </c>
      <c r="C21" s="12"/>
      <c r="D21" s="12"/>
      <c r="E21" s="13">
        <f t="shared" si="0"/>
        <v>0</v>
      </c>
      <c r="F21" s="75"/>
      <c r="G21" s="75"/>
      <c r="H21" s="75"/>
      <c r="I21" s="75"/>
      <c r="J21" s="72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8"/>
      <c r="X21" s="80"/>
      <c r="Y21" s="79"/>
    </row>
    <row r="22" spans="1:25" ht="13.5" customHeight="1">
      <c r="A22" s="27">
        <v>18</v>
      </c>
      <c r="B22" s="16">
        <v>13</v>
      </c>
      <c r="C22" s="19"/>
      <c r="D22" s="19"/>
      <c r="E22" s="13">
        <f t="shared" si="0"/>
        <v>0</v>
      </c>
      <c r="F22" s="75"/>
      <c r="G22" s="75"/>
      <c r="H22" s="75"/>
      <c r="I22" s="75"/>
      <c r="J22" s="72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8"/>
      <c r="X22" s="80"/>
      <c r="Y22" s="79"/>
    </row>
    <row r="23" spans="1:25" ht="13.5" customHeight="1">
      <c r="A23" s="27">
        <v>19</v>
      </c>
      <c r="B23" s="16">
        <v>12</v>
      </c>
      <c r="C23" s="19"/>
      <c r="D23" s="19"/>
      <c r="E23" s="13">
        <f t="shared" si="0"/>
        <v>0</v>
      </c>
      <c r="F23" s="75"/>
      <c r="G23" s="75"/>
      <c r="H23" s="75"/>
      <c r="I23" s="75"/>
      <c r="J23" s="72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8"/>
      <c r="X23" s="80"/>
      <c r="Y23" s="79"/>
    </row>
    <row r="24" spans="1:25" ht="13.5" customHeight="1">
      <c r="A24" s="27">
        <v>20</v>
      </c>
      <c r="B24" s="16">
        <v>11</v>
      </c>
      <c r="C24" s="19"/>
      <c r="D24" s="19"/>
      <c r="E24" s="13">
        <f t="shared" si="0"/>
        <v>0</v>
      </c>
      <c r="F24" s="75"/>
      <c r="G24" s="75"/>
      <c r="H24" s="75"/>
      <c r="I24" s="75"/>
      <c r="J24" s="72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8"/>
      <c r="X24" s="80"/>
      <c r="Y24" s="79"/>
    </row>
    <row r="25" spans="1:25" ht="13.5" customHeight="1">
      <c r="A25" s="27">
        <v>21</v>
      </c>
      <c r="B25" s="16">
        <v>10</v>
      </c>
      <c r="C25" s="19"/>
      <c r="D25" s="19"/>
      <c r="E25" s="13">
        <f t="shared" si="0"/>
        <v>0</v>
      </c>
      <c r="F25" s="75"/>
      <c r="G25" s="75"/>
      <c r="H25" s="75"/>
      <c r="I25" s="75"/>
      <c r="J25" s="72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8"/>
      <c r="X25" s="80"/>
      <c r="Y25" s="79"/>
    </row>
    <row r="26" spans="1:25" ht="13.5" customHeight="1">
      <c r="A26" s="27">
        <v>22</v>
      </c>
      <c r="B26" s="16">
        <v>9</v>
      </c>
      <c r="C26" s="19"/>
      <c r="D26" s="19"/>
      <c r="E26" s="13">
        <f t="shared" si="0"/>
        <v>0</v>
      </c>
      <c r="F26" s="75"/>
      <c r="G26" s="75"/>
      <c r="H26" s="75"/>
      <c r="I26" s="75"/>
      <c r="J26" s="72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8"/>
      <c r="X26" s="80"/>
      <c r="Y26" s="79"/>
    </row>
    <row r="27" spans="1:25" ht="13.5" customHeight="1">
      <c r="A27" s="27">
        <v>23</v>
      </c>
      <c r="B27" s="16">
        <v>8</v>
      </c>
      <c r="C27" s="19"/>
      <c r="D27" s="19"/>
      <c r="E27" s="13">
        <f t="shared" si="0"/>
        <v>0</v>
      </c>
      <c r="F27" s="75"/>
      <c r="G27" s="75"/>
      <c r="H27" s="75"/>
      <c r="I27" s="75"/>
      <c r="J27" s="72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8"/>
      <c r="X27" s="80"/>
      <c r="Y27" s="79"/>
    </row>
    <row r="28" spans="1:25" ht="13.5" customHeight="1">
      <c r="A28" s="27">
        <v>24</v>
      </c>
      <c r="B28" s="16">
        <v>7</v>
      </c>
      <c r="C28" s="19"/>
      <c r="D28" s="19"/>
      <c r="E28" s="13">
        <f t="shared" si="0"/>
        <v>0</v>
      </c>
      <c r="F28" s="75"/>
      <c r="G28" s="75"/>
      <c r="H28" s="75"/>
      <c r="I28" s="75"/>
      <c r="J28" s="72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8"/>
      <c r="X28" s="80"/>
      <c r="Y28" s="79"/>
    </row>
    <row r="29" spans="1:25" ht="13.5" customHeight="1">
      <c r="A29" s="27">
        <v>25</v>
      </c>
      <c r="B29" s="16">
        <v>6</v>
      </c>
      <c r="C29" s="19"/>
      <c r="D29" s="19"/>
      <c r="E29" s="13">
        <f t="shared" si="0"/>
        <v>0</v>
      </c>
      <c r="F29" s="75"/>
      <c r="G29" s="75"/>
      <c r="H29" s="75"/>
      <c r="I29" s="75"/>
      <c r="J29" s="72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8"/>
      <c r="X29" s="80"/>
      <c r="Y29" s="79"/>
    </row>
    <row r="30" spans="1:25" ht="13.5" customHeight="1">
      <c r="A30" s="27">
        <v>26</v>
      </c>
      <c r="B30" s="16">
        <v>5</v>
      </c>
      <c r="C30" s="19"/>
      <c r="D30" s="19"/>
      <c r="E30" s="13">
        <f t="shared" si="0"/>
        <v>0</v>
      </c>
      <c r="F30" s="75"/>
      <c r="G30" s="75"/>
      <c r="H30" s="75"/>
      <c r="I30" s="75"/>
      <c r="J30" s="72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8"/>
      <c r="X30" s="80"/>
      <c r="Y30" s="79"/>
    </row>
    <row r="31" spans="1:25" ht="13.5" customHeight="1">
      <c r="A31" s="27">
        <v>27</v>
      </c>
      <c r="B31" s="16">
        <v>4</v>
      </c>
      <c r="C31" s="19"/>
      <c r="D31" s="19"/>
      <c r="E31" s="13">
        <f t="shared" si="0"/>
        <v>0</v>
      </c>
      <c r="F31" s="75"/>
      <c r="G31" s="75"/>
      <c r="H31" s="75"/>
      <c r="I31" s="75"/>
      <c r="J31" s="72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8"/>
      <c r="X31" s="80"/>
      <c r="Y31" s="79"/>
    </row>
    <row r="32" spans="1:25" ht="13.5" customHeight="1">
      <c r="A32" s="27">
        <v>28</v>
      </c>
      <c r="B32" s="16">
        <v>3</v>
      </c>
      <c r="C32" s="19"/>
      <c r="D32" s="19"/>
      <c r="E32" s="13">
        <f t="shared" si="0"/>
        <v>0</v>
      </c>
      <c r="F32" s="75"/>
      <c r="G32" s="75"/>
      <c r="H32" s="75"/>
      <c r="I32" s="75"/>
      <c r="J32" s="72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8"/>
      <c r="X32" s="80"/>
      <c r="Y32" s="79"/>
    </row>
    <row r="33" spans="1:25" ht="13.5" customHeight="1">
      <c r="A33" s="27">
        <v>29</v>
      </c>
      <c r="B33" s="16">
        <v>2</v>
      </c>
      <c r="C33" s="19"/>
      <c r="D33" s="19"/>
      <c r="E33" s="13">
        <f t="shared" si="0"/>
        <v>0</v>
      </c>
      <c r="F33" s="75"/>
      <c r="G33" s="75"/>
      <c r="H33" s="75"/>
      <c r="I33" s="75"/>
      <c r="J33" s="72"/>
      <c r="K33" s="75"/>
      <c r="L33" s="75"/>
      <c r="M33" s="75"/>
      <c r="N33" s="75"/>
      <c r="O33" s="75"/>
      <c r="P33" s="75"/>
      <c r="Q33" s="75"/>
      <c r="R33" s="75"/>
      <c r="S33" s="75"/>
      <c r="T33" s="81"/>
      <c r="U33" s="75"/>
      <c r="V33" s="81"/>
      <c r="W33" s="78"/>
      <c r="X33" s="80"/>
      <c r="Y33" s="79"/>
    </row>
    <row r="34" spans="1:25" ht="13.5" customHeight="1">
      <c r="A34" s="27">
        <v>30</v>
      </c>
      <c r="B34" s="16">
        <v>1</v>
      </c>
      <c r="C34" s="19"/>
      <c r="D34" s="19"/>
      <c r="E34" s="13">
        <f t="shared" si="0"/>
        <v>0</v>
      </c>
      <c r="F34" s="75"/>
      <c r="G34" s="75"/>
      <c r="H34" s="75"/>
      <c r="I34" s="75"/>
      <c r="J34" s="72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8"/>
      <c r="V34" s="75"/>
      <c r="W34" s="78"/>
      <c r="X34" s="80"/>
      <c r="Y34" s="79"/>
    </row>
    <row r="35" spans="1:17" ht="12.75">
      <c r="A35" s="21"/>
      <c r="B35" s="21"/>
      <c r="C35" s="21"/>
      <c r="D35" s="21"/>
      <c r="E35" s="21"/>
      <c r="F35" s="21"/>
      <c r="G35" s="21"/>
      <c r="H35" s="21"/>
      <c r="I35" s="21"/>
      <c r="K35" s="21"/>
      <c r="L35" s="21"/>
      <c r="M35" s="21"/>
      <c r="N35" s="21"/>
      <c r="O35" s="21"/>
      <c r="P35" s="21"/>
      <c r="Q35" s="21"/>
    </row>
    <row r="36" spans="1:18" ht="12.75">
      <c r="A36" s="21"/>
      <c r="B36" s="21"/>
      <c r="C36" s="21"/>
      <c r="D36" s="21"/>
      <c r="E36" s="21"/>
      <c r="F36" s="21"/>
      <c r="G36" s="21"/>
      <c r="H36" s="21"/>
      <c r="I36" s="21"/>
      <c r="K36" s="21"/>
      <c r="L36" s="21"/>
      <c r="M36" s="21"/>
      <c r="N36" s="21"/>
      <c r="O36" s="21"/>
      <c r="P36" s="21"/>
      <c r="Q36" s="21"/>
      <c r="R36" s="21"/>
    </row>
    <row r="37" spans="1:18" ht="12.75">
      <c r="A37" s="21"/>
      <c r="B37" s="21"/>
      <c r="C37" s="21"/>
      <c r="D37" s="21"/>
      <c r="E37" s="21"/>
      <c r="F37" s="21"/>
      <c r="G37" s="21"/>
      <c r="H37" s="21"/>
      <c r="I37" s="21"/>
      <c r="K37" s="21"/>
      <c r="L37" s="21"/>
      <c r="M37" s="21"/>
      <c r="N37" s="21"/>
      <c r="O37" s="21"/>
      <c r="P37" s="21"/>
      <c r="Q37" s="21"/>
      <c r="R37" s="21"/>
    </row>
    <row r="38" spans="1:18" ht="12.75">
      <c r="A38" s="21"/>
      <c r="B38" s="21"/>
      <c r="C38" s="21"/>
      <c r="D38" s="21"/>
      <c r="E38" s="21"/>
      <c r="F38" s="21"/>
      <c r="G38" s="21"/>
      <c r="H38" s="21"/>
      <c r="I38" s="21"/>
      <c r="K38" s="21"/>
      <c r="L38" s="21"/>
      <c r="M38" s="21"/>
      <c r="N38" s="21"/>
      <c r="O38" s="21"/>
      <c r="P38" s="21"/>
      <c r="Q38" s="21"/>
      <c r="R38" s="21"/>
    </row>
    <row r="39" spans="1:18" ht="12.75">
      <c r="A39" s="21"/>
      <c r="B39" s="21"/>
      <c r="C39" s="21"/>
      <c r="D39" s="21"/>
      <c r="E39" s="21"/>
      <c r="F39" s="21"/>
      <c r="G39" s="21"/>
      <c r="H39" s="21"/>
      <c r="I39" s="21"/>
      <c r="K39" s="21"/>
      <c r="L39" s="21"/>
      <c r="M39" s="21"/>
      <c r="N39" s="21"/>
      <c r="O39" s="21"/>
      <c r="P39" s="21"/>
      <c r="Q39" s="21"/>
      <c r="R39" s="21"/>
    </row>
    <row r="40" spans="1:18" ht="12.75">
      <c r="A40" s="21"/>
      <c r="B40" s="21"/>
      <c r="C40" s="21"/>
      <c r="D40" s="21"/>
      <c r="E40" s="21"/>
      <c r="F40" s="21"/>
      <c r="G40" s="21"/>
      <c r="H40" s="21"/>
      <c r="I40" s="21"/>
      <c r="K40" s="21"/>
      <c r="L40" s="21"/>
      <c r="M40" s="21"/>
      <c r="N40" s="21"/>
      <c r="O40" s="21"/>
      <c r="P40" s="21"/>
      <c r="Q40" s="21"/>
      <c r="R40" s="21"/>
    </row>
    <row r="41" spans="1:18" ht="12.75">
      <c r="A41" s="21"/>
      <c r="B41" s="21"/>
      <c r="C41" s="21"/>
      <c r="D41" s="21"/>
      <c r="E41" s="21"/>
      <c r="F41" s="21"/>
      <c r="G41" s="21"/>
      <c r="H41" s="21"/>
      <c r="I41" s="21"/>
      <c r="K41" s="21"/>
      <c r="L41" s="21"/>
      <c r="M41" s="21"/>
      <c r="N41" s="21"/>
      <c r="O41" s="21"/>
      <c r="P41" s="21"/>
      <c r="Q41" s="21"/>
      <c r="R41" s="21"/>
    </row>
    <row r="42" spans="1:18" ht="12.75">
      <c r="A42" s="21"/>
      <c r="B42" s="21"/>
      <c r="C42" s="21"/>
      <c r="D42" s="21"/>
      <c r="E42" s="21"/>
      <c r="F42" s="21"/>
      <c r="G42" s="21"/>
      <c r="H42" s="21"/>
      <c r="I42" s="21"/>
      <c r="K42" s="21"/>
      <c r="L42" s="21"/>
      <c r="M42" s="21"/>
      <c r="N42" s="21"/>
      <c r="O42" s="21"/>
      <c r="P42" s="21"/>
      <c r="Q42" s="21"/>
      <c r="R42" s="21"/>
    </row>
    <row r="43" spans="1:18" ht="12.75">
      <c r="A43" s="21"/>
      <c r="B43" s="21"/>
      <c r="C43" s="21"/>
      <c r="D43" s="21"/>
      <c r="E43" s="21"/>
      <c r="F43" s="21"/>
      <c r="G43" s="21"/>
      <c r="H43" s="21"/>
      <c r="I43" s="21"/>
      <c r="K43" s="21"/>
      <c r="L43" s="21"/>
      <c r="M43" s="21"/>
      <c r="N43" s="21"/>
      <c r="O43" s="21"/>
      <c r="P43" s="21"/>
      <c r="Q43" s="21"/>
      <c r="R43" s="21"/>
    </row>
    <row r="44" spans="1:18" ht="12.75">
      <c r="A44" s="21"/>
      <c r="B44" s="21"/>
      <c r="C44" s="21"/>
      <c r="D44" s="21"/>
      <c r="E44" s="21"/>
      <c r="F44" s="21"/>
      <c r="G44" s="21"/>
      <c r="H44" s="21"/>
      <c r="I44" s="21"/>
      <c r="K44" s="21"/>
      <c r="L44" s="21"/>
      <c r="M44" s="21"/>
      <c r="N44" s="21"/>
      <c r="O44" s="21"/>
      <c r="P44" s="21"/>
      <c r="Q44" s="21"/>
      <c r="R44" s="21"/>
    </row>
    <row r="45" spans="1:18" ht="12.75">
      <c r="A45" s="21"/>
      <c r="B45" s="21"/>
      <c r="C45" s="21"/>
      <c r="D45" s="21"/>
      <c r="E45" s="21"/>
      <c r="F45" s="21"/>
      <c r="G45" s="21"/>
      <c r="H45" s="21"/>
      <c r="I45" s="21"/>
      <c r="K45" s="21"/>
      <c r="L45" s="21"/>
      <c r="M45" s="21"/>
      <c r="N45" s="21"/>
      <c r="O45" s="21"/>
      <c r="P45" s="21"/>
      <c r="Q45" s="21"/>
      <c r="R45" s="21"/>
    </row>
    <row r="46" spans="1:18" ht="12.75">
      <c r="A46" s="21"/>
      <c r="B46" s="21"/>
      <c r="C46" s="21"/>
      <c r="D46" s="21"/>
      <c r="E46" s="21"/>
      <c r="F46" s="21"/>
      <c r="G46" s="21"/>
      <c r="H46" s="21"/>
      <c r="I46" s="21"/>
      <c r="K46" s="21"/>
      <c r="L46" s="21"/>
      <c r="M46" s="21"/>
      <c r="N46" s="21"/>
      <c r="O46" s="21"/>
      <c r="P46" s="21"/>
      <c r="Q46" s="21"/>
      <c r="R46" s="21"/>
    </row>
    <row r="47" spans="1:18" ht="12.75">
      <c r="A47" s="21"/>
      <c r="B47" s="21"/>
      <c r="C47" s="21"/>
      <c r="D47" s="21"/>
      <c r="E47" s="21"/>
      <c r="F47" s="21"/>
      <c r="G47" s="21"/>
      <c r="H47" s="21"/>
      <c r="I47" s="21"/>
      <c r="K47" s="21"/>
      <c r="L47" s="21"/>
      <c r="M47" s="21"/>
      <c r="N47" s="21"/>
      <c r="O47" s="21"/>
      <c r="P47" s="21"/>
      <c r="Q47" s="21"/>
      <c r="R47" s="21"/>
    </row>
    <row r="48" spans="1:18" ht="12.75">
      <c r="A48" s="21"/>
      <c r="B48" s="21"/>
      <c r="C48" s="21"/>
      <c r="D48" s="21"/>
      <c r="E48" s="21"/>
      <c r="F48" s="21"/>
      <c r="G48" s="21"/>
      <c r="H48" s="21"/>
      <c r="I48" s="21"/>
      <c r="K48" s="21"/>
      <c r="L48" s="21"/>
      <c r="M48" s="21"/>
      <c r="N48" s="21"/>
      <c r="O48" s="21"/>
      <c r="P48" s="21"/>
      <c r="Q48" s="21"/>
      <c r="R48" s="21"/>
    </row>
    <row r="49" spans="1:18" ht="12.75">
      <c r="A49" s="21"/>
      <c r="B49" s="21"/>
      <c r="C49" s="21"/>
      <c r="D49" s="21"/>
      <c r="E49" s="21"/>
      <c r="F49" s="21"/>
      <c r="G49" s="21"/>
      <c r="H49" s="21"/>
      <c r="I49" s="21"/>
      <c r="K49" s="21"/>
      <c r="L49" s="21"/>
      <c r="M49" s="21"/>
      <c r="N49" s="21"/>
      <c r="O49" s="21"/>
      <c r="P49" s="21"/>
      <c r="Q49" s="21"/>
      <c r="R49" s="21"/>
    </row>
    <row r="50" spans="1:18" ht="12.75">
      <c r="A50" s="21"/>
      <c r="B50" s="21"/>
      <c r="C50" s="21"/>
      <c r="D50" s="21"/>
      <c r="E50" s="21"/>
      <c r="F50" s="21"/>
      <c r="G50" s="21"/>
      <c r="H50" s="21"/>
      <c r="I50" s="21"/>
      <c r="K50" s="21"/>
      <c r="L50" s="21"/>
      <c r="M50" s="21"/>
      <c r="N50" s="21"/>
      <c r="O50" s="21"/>
      <c r="P50" s="21"/>
      <c r="Q50" s="21"/>
      <c r="R50" s="21"/>
    </row>
    <row r="51" spans="1:18" ht="12.75">
      <c r="A51" s="21"/>
      <c r="B51" s="21"/>
      <c r="C51" s="21"/>
      <c r="D51" s="21"/>
      <c r="E51" s="21"/>
      <c r="F51" s="21"/>
      <c r="G51" s="21"/>
      <c r="H51" s="21"/>
      <c r="I51" s="21"/>
      <c r="K51" s="21"/>
      <c r="L51" s="21"/>
      <c r="M51" s="21"/>
      <c r="N51" s="21"/>
      <c r="O51" s="21"/>
      <c r="P51" s="21"/>
      <c r="Q51" s="21"/>
      <c r="R51" s="21"/>
    </row>
    <row r="52" spans="1:18" ht="12.75">
      <c r="A52" s="21"/>
      <c r="B52" s="21"/>
      <c r="C52" s="21"/>
      <c r="D52" s="21"/>
      <c r="E52" s="21"/>
      <c r="F52" s="21"/>
      <c r="G52" s="21"/>
      <c r="H52" s="21"/>
      <c r="I52" s="21"/>
      <c r="K52" s="21"/>
      <c r="L52" s="21"/>
      <c r="M52" s="21"/>
      <c r="N52" s="21"/>
      <c r="O52" s="21"/>
      <c r="P52" s="21"/>
      <c r="Q52" s="21"/>
      <c r="R52" s="21"/>
    </row>
    <row r="53" spans="1:18" ht="12.75">
      <c r="A53" s="21"/>
      <c r="B53" s="21"/>
      <c r="C53" s="21"/>
      <c r="D53" s="21"/>
      <c r="E53" s="21"/>
      <c r="F53" s="21"/>
      <c r="G53" s="21"/>
      <c r="H53" s="21"/>
      <c r="I53" s="21"/>
      <c r="K53" s="21"/>
      <c r="L53" s="21"/>
      <c r="M53" s="21"/>
      <c r="N53" s="21"/>
      <c r="O53" s="21"/>
      <c r="P53" s="21"/>
      <c r="Q53" s="21"/>
      <c r="R53" s="21"/>
    </row>
    <row r="54" spans="1:18" ht="12.75">
      <c r="A54" s="21"/>
      <c r="B54" s="21"/>
      <c r="C54" s="21"/>
      <c r="D54" s="21"/>
      <c r="E54" s="21"/>
      <c r="F54" s="21"/>
      <c r="G54" s="21"/>
      <c r="H54" s="21"/>
      <c r="I54" s="21"/>
      <c r="K54" s="21"/>
      <c r="L54" s="21"/>
      <c r="M54" s="21"/>
      <c r="N54" s="21"/>
      <c r="O54" s="21"/>
      <c r="P54" s="21"/>
      <c r="Q54" s="21"/>
      <c r="R54" s="21"/>
    </row>
    <row r="55" spans="1:18" ht="12.75">
      <c r="A55" s="21"/>
      <c r="B55" s="21"/>
      <c r="C55" s="21"/>
      <c r="D55" s="21"/>
      <c r="E55" s="21"/>
      <c r="F55" s="21"/>
      <c r="G55" s="21"/>
      <c r="H55" s="21"/>
      <c r="I55" s="21"/>
      <c r="K55" s="21"/>
      <c r="L55" s="21"/>
      <c r="M55" s="21"/>
      <c r="N55" s="21"/>
      <c r="O55" s="21"/>
      <c r="P55" s="21"/>
      <c r="Q55" s="21"/>
      <c r="R55" s="21"/>
    </row>
    <row r="56" spans="1:18" ht="12.75">
      <c r="A56" s="21"/>
      <c r="B56" s="21"/>
      <c r="C56" s="21"/>
      <c r="D56" s="21"/>
      <c r="E56" s="21"/>
      <c r="F56" s="21"/>
      <c r="G56" s="21"/>
      <c r="H56" s="21"/>
      <c r="I56" s="21"/>
      <c r="K56" s="21"/>
      <c r="L56" s="21"/>
      <c r="M56" s="21"/>
      <c r="N56" s="21"/>
      <c r="O56" s="21"/>
      <c r="P56" s="21"/>
      <c r="Q56" s="21"/>
      <c r="R56" s="21"/>
    </row>
    <row r="57" spans="1:18" ht="12.75">
      <c r="A57" s="21"/>
      <c r="B57" s="21"/>
      <c r="C57" s="21"/>
      <c r="D57" s="21"/>
      <c r="E57" s="21"/>
      <c r="F57" s="21"/>
      <c r="G57" s="21"/>
      <c r="H57" s="21"/>
      <c r="I57" s="21"/>
      <c r="K57" s="21"/>
      <c r="L57" s="21"/>
      <c r="M57" s="21"/>
      <c r="N57" s="21"/>
      <c r="O57" s="21"/>
      <c r="P57" s="21"/>
      <c r="Q57" s="21"/>
      <c r="R57" s="21"/>
    </row>
    <row r="58" spans="1:18" ht="12.75">
      <c r="A58" s="21"/>
      <c r="B58" s="21"/>
      <c r="C58" s="21"/>
      <c r="D58" s="21"/>
      <c r="E58" s="21"/>
      <c r="F58" s="21"/>
      <c r="G58" s="21"/>
      <c r="H58" s="21"/>
      <c r="I58" s="21"/>
      <c r="K58" s="21"/>
      <c r="L58" s="21"/>
      <c r="M58" s="21"/>
      <c r="N58" s="21"/>
      <c r="O58" s="21"/>
      <c r="P58" s="21"/>
      <c r="Q58" s="21"/>
      <c r="R58" s="21"/>
    </row>
    <row r="59" spans="1:18" ht="12.75">
      <c r="A59" s="21"/>
      <c r="B59" s="21"/>
      <c r="C59" s="21"/>
      <c r="D59" s="21"/>
      <c r="E59" s="21"/>
      <c r="F59" s="21"/>
      <c r="G59" s="21"/>
      <c r="H59" s="21"/>
      <c r="I59" s="21"/>
      <c r="K59" s="21"/>
      <c r="L59" s="21"/>
      <c r="M59" s="21"/>
      <c r="N59" s="21"/>
      <c r="O59" s="21"/>
      <c r="P59" s="21"/>
      <c r="Q59" s="21"/>
      <c r="R59" s="21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zoomScalePageLayoutView="0" workbookViewId="0" topLeftCell="A1">
      <selection activeCell="X5" sqref="X5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22.28125" style="0" bestFit="1" customWidth="1"/>
    <col min="5" max="5" width="6.7109375" style="0" customWidth="1"/>
    <col min="6" max="6" width="7.140625" style="0" bestFit="1" customWidth="1"/>
    <col min="7" max="7" width="8.00390625" style="0" customWidth="1"/>
    <col min="8" max="12" width="7.140625" style="0" bestFit="1" customWidth="1"/>
    <col min="13" max="13" width="10.140625" style="0" bestFit="1" customWidth="1"/>
    <col min="14" max="14" width="10.00390625" style="0" customWidth="1"/>
    <col min="15" max="15" width="7.140625" style="0" bestFit="1" customWidth="1"/>
    <col min="16" max="16" width="10.140625" style="0" bestFit="1" customWidth="1"/>
    <col min="17" max="17" width="7.140625" style="0" bestFit="1" customWidth="1"/>
    <col min="18" max="18" width="10.140625" style="0" bestFit="1" customWidth="1"/>
    <col min="19" max="21" width="7.140625" style="0" bestFit="1" customWidth="1"/>
    <col min="22" max="22" width="7.140625" style="0" customWidth="1"/>
    <col min="23" max="23" width="7.140625" style="0" bestFit="1" customWidth="1"/>
    <col min="24" max="24" width="4.28125" style="0" bestFit="1" customWidth="1"/>
  </cols>
  <sheetData>
    <row r="1" spans="1:22" ht="31.5" customHeight="1">
      <c r="A1" s="37" t="s">
        <v>41</v>
      </c>
      <c r="B1" s="1"/>
      <c r="C1" s="1"/>
      <c r="D1" s="1"/>
      <c r="E1" s="1"/>
      <c r="F1" s="1"/>
      <c r="G1" s="1"/>
      <c r="H1" s="1"/>
      <c r="I1" s="1"/>
      <c r="J1" s="3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</row>
    <row r="2" spans="1:24" ht="13.5" customHeight="1">
      <c r="A2" s="3"/>
      <c r="B2" s="4"/>
      <c r="C2" s="5"/>
      <c r="D2" s="5"/>
      <c r="E2" s="5"/>
      <c r="F2" s="5"/>
      <c r="G2" s="5"/>
      <c r="H2" s="5"/>
      <c r="I2" s="5"/>
      <c r="J2" s="1"/>
      <c r="K2" s="5"/>
      <c r="L2" s="5"/>
      <c r="M2" s="5"/>
      <c r="N2" s="5"/>
      <c r="O2" s="5"/>
      <c r="P2" s="5"/>
      <c r="Q2" s="25"/>
      <c r="R2" s="25"/>
      <c r="S2" s="25"/>
      <c r="T2" s="25"/>
      <c r="U2" s="25"/>
      <c r="V2" s="25"/>
      <c r="W2" s="26"/>
      <c r="X2" s="26"/>
    </row>
    <row r="3" spans="1:24" ht="220.5" customHeight="1">
      <c r="A3" s="6" t="s">
        <v>0</v>
      </c>
      <c r="B3" s="6" t="s">
        <v>1</v>
      </c>
      <c r="C3" s="115"/>
      <c r="D3" s="115"/>
      <c r="E3" s="7" t="s">
        <v>2</v>
      </c>
      <c r="F3" s="8" t="str">
        <f>Renn!E3</f>
        <v>SNN-CUP 1: Snøkanonrenn (F) - individuell/ kortdistanser</v>
      </c>
      <c r="G3" s="8" t="str">
        <f>Renn!F3</f>
        <v>SNN-CUP 2: Tanagufsen 10.des (K) - individuell/ fellesstart kortdistanser</v>
      </c>
      <c r="H3" s="8" t="str">
        <f>Renn!G3</f>
        <v>SNN-CUP 3: Sjansespillet 11.des (F) - individuell/ jaktstart normaldistanser</v>
      </c>
      <c r="I3" s="8" t="str">
        <f>Renn!H3</f>
        <v>SNN-CUP 4: Julesprinten 28.des (K) - normaldistanser/ individuell</v>
      </c>
      <c r="J3" s="35" t="str">
        <f>Renn!I3</f>
        <v>SNN-cup 5: Båtsfjordsprinten 7.jan (F) - sprintdistanser</v>
      </c>
      <c r="K3" s="35" t="str">
        <f>Renn!J3</f>
        <v>SNN-CUP 6: Båtsfjordstafetten 7.jan (F) parstafett/ sprintdistanser</v>
      </c>
      <c r="L3" s="8" t="str">
        <f>Renn!L3</f>
        <v>SNN-CUP 8: Pokalrennet 22.januar (F) langdistanser/ individuell </v>
      </c>
      <c r="M3" s="8" t="str">
        <f>Renn!M3</f>
        <v>SNN-CUP 9: KM dag 1: 28.januar. Vestre Jakobselv (fristil) kortdistanser / individuell</v>
      </c>
      <c r="N3" s="8" t="str">
        <f>Renn!N3</f>
        <v>SNN-CUP 10: KM dag 2: 29.januar. Vestre Jakobselv (K) Langdistanser/ langdistanser </v>
      </c>
      <c r="O3" s="8" t="str">
        <f>Renn!O3</f>
        <v>SNN-CUP 11: Ilarcrossen 4.feb (F) - Skicross parrstart </v>
      </c>
      <c r="P3" s="8" t="str">
        <f>Renn!P3</f>
        <v>SNN-CUP 12: Nessebyrennet - 5.februar (K) - kortdistaner/ individuell</v>
      </c>
      <c r="Q3" s="8" t="str">
        <f>Renn!Q3</f>
        <v>SNN-CUP 13: Sandnesrennet 11.feb (F) kortdistanser/ individuell </v>
      </c>
      <c r="R3" s="8" t="str">
        <f>Renn!R3</f>
        <v>SNN-CUP 14: KOS (DNB)-sprinten 17.feb (F) sprintdistanser</v>
      </c>
      <c r="S3" s="8" t="str">
        <f>Renn!S3</f>
        <v>SNN-CUP 15: KOS-rennet 18.feb (K) normaldisanser/ individuell </v>
      </c>
      <c r="T3" s="8" t="str">
        <f>Renn!U3</f>
        <v>SNN-CUP 17: Polarrennet 11.mar (K) - normaldistanser/individuell</v>
      </c>
      <c r="U3" s="8" t="e">
        <f>Renn!#REF!</f>
        <v>#REF!</v>
      </c>
      <c r="V3" s="8" t="str">
        <f>Renn!T3</f>
        <v>SNN-CUP 16: Solrennet (F) - 4. mar - kortdistanser/ individuell</v>
      </c>
      <c r="W3" s="8" t="str">
        <f>Renn!W3</f>
        <v>SNN-CUP 19: Sonekamp øst-vest, 24.mar (F) - fellesstart</v>
      </c>
      <c r="X3" s="50" t="s">
        <v>39</v>
      </c>
    </row>
    <row r="4" spans="1:24" ht="18">
      <c r="A4" s="22" t="s">
        <v>24</v>
      </c>
      <c r="B4" s="9"/>
      <c r="C4" s="70" t="s">
        <v>4</v>
      </c>
      <c r="D4" s="71" t="s">
        <v>5</v>
      </c>
      <c r="E4" s="10" t="s">
        <v>6</v>
      </c>
      <c r="F4" s="23">
        <v>1</v>
      </c>
      <c r="G4" s="23">
        <v>2</v>
      </c>
      <c r="H4" s="23">
        <v>3</v>
      </c>
      <c r="I4" s="23">
        <v>4</v>
      </c>
      <c r="J4" s="34">
        <v>5</v>
      </c>
      <c r="K4" s="23">
        <v>6</v>
      </c>
      <c r="L4" s="34">
        <v>7</v>
      </c>
      <c r="M4" s="23">
        <v>8</v>
      </c>
      <c r="N4" s="34">
        <v>9</v>
      </c>
      <c r="O4" s="23">
        <v>10</v>
      </c>
      <c r="P4" s="34">
        <v>11</v>
      </c>
      <c r="Q4" s="23">
        <v>12</v>
      </c>
      <c r="R4" s="34">
        <v>13</v>
      </c>
      <c r="S4" s="23">
        <v>14</v>
      </c>
      <c r="T4" s="34">
        <v>15</v>
      </c>
      <c r="U4" s="23">
        <v>16</v>
      </c>
      <c r="V4" s="34">
        <v>17</v>
      </c>
      <c r="W4" s="23">
        <v>18</v>
      </c>
      <c r="X4" s="51"/>
    </row>
    <row r="5" spans="1:25" ht="13.5" customHeight="1">
      <c r="A5" s="11">
        <v>1</v>
      </c>
      <c r="B5" s="11">
        <v>100</v>
      </c>
      <c r="C5" s="99" t="s">
        <v>105</v>
      </c>
      <c r="D5" s="98" t="s">
        <v>68</v>
      </c>
      <c r="E5" s="13">
        <f>SUM(F5:X5)</f>
        <v>667</v>
      </c>
      <c r="F5" s="75"/>
      <c r="G5" s="75">
        <v>100</v>
      </c>
      <c r="H5" s="75">
        <v>100</v>
      </c>
      <c r="I5" s="75"/>
      <c r="J5" s="72"/>
      <c r="K5" s="75"/>
      <c r="L5" s="75">
        <v>100</v>
      </c>
      <c r="M5" s="75">
        <v>80</v>
      </c>
      <c r="N5" s="75">
        <v>80</v>
      </c>
      <c r="O5" s="75">
        <v>100</v>
      </c>
      <c r="P5" s="75"/>
      <c r="Q5" s="75">
        <v>100</v>
      </c>
      <c r="R5" s="75"/>
      <c r="S5" s="75"/>
      <c r="T5" s="75"/>
      <c r="U5" s="75"/>
      <c r="V5" s="75"/>
      <c r="W5" s="78"/>
      <c r="X5" s="113">
        <v>7</v>
      </c>
      <c r="Y5" s="79"/>
    </row>
    <row r="6" spans="1:25" ht="13.5" customHeight="1">
      <c r="A6" s="11">
        <v>2</v>
      </c>
      <c r="B6" s="11">
        <v>80</v>
      </c>
      <c r="C6" s="42"/>
      <c r="D6" s="42"/>
      <c r="E6" s="13">
        <f aca="true" t="shared" si="0" ref="E6:E34">SUM(F6:W6)</f>
        <v>0</v>
      </c>
      <c r="F6" s="75"/>
      <c r="G6" s="75"/>
      <c r="H6" s="75"/>
      <c r="I6" s="75"/>
      <c r="J6" s="72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8"/>
      <c r="X6" s="80"/>
      <c r="Y6" s="79"/>
    </row>
    <row r="7" spans="1:25" ht="13.5" customHeight="1">
      <c r="A7" s="11">
        <v>3</v>
      </c>
      <c r="B7" s="39">
        <v>60</v>
      </c>
      <c r="C7" s="42"/>
      <c r="D7" s="42"/>
      <c r="E7" s="41">
        <f t="shared" si="0"/>
        <v>0</v>
      </c>
      <c r="F7" s="75"/>
      <c r="G7" s="75"/>
      <c r="H7" s="75"/>
      <c r="I7" s="75"/>
      <c r="J7" s="72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8"/>
      <c r="X7" s="80"/>
      <c r="Y7" s="79"/>
    </row>
    <row r="8" spans="1:25" ht="13.5" customHeight="1">
      <c r="A8" s="11">
        <v>4</v>
      </c>
      <c r="B8" s="40">
        <v>50</v>
      </c>
      <c r="C8" s="42"/>
      <c r="D8" s="42"/>
      <c r="E8" s="41">
        <f t="shared" si="0"/>
        <v>0</v>
      </c>
      <c r="F8" s="75"/>
      <c r="G8" s="75"/>
      <c r="H8" s="75"/>
      <c r="I8" s="75"/>
      <c r="J8" s="72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8"/>
      <c r="X8" s="80"/>
      <c r="Y8" s="79"/>
    </row>
    <row r="9" spans="1:27" ht="13.5" customHeight="1">
      <c r="A9" s="11">
        <v>5</v>
      </c>
      <c r="B9" s="14">
        <v>45</v>
      </c>
      <c r="C9" s="42"/>
      <c r="D9" s="42"/>
      <c r="E9" s="13">
        <f t="shared" si="0"/>
        <v>0</v>
      </c>
      <c r="F9" s="75"/>
      <c r="G9" s="75"/>
      <c r="H9" s="75"/>
      <c r="I9" s="75"/>
      <c r="J9" s="72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8"/>
      <c r="X9" s="80"/>
      <c r="Y9" s="79"/>
      <c r="AA9" t="s">
        <v>38</v>
      </c>
    </row>
    <row r="10" spans="1:25" ht="13.5" customHeight="1">
      <c r="A10" s="11">
        <v>6</v>
      </c>
      <c r="B10" s="14">
        <v>40</v>
      </c>
      <c r="C10" s="42"/>
      <c r="D10" s="42"/>
      <c r="E10" s="13">
        <f t="shared" si="0"/>
        <v>0</v>
      </c>
      <c r="F10" s="75"/>
      <c r="G10" s="75"/>
      <c r="H10" s="75"/>
      <c r="I10" s="75"/>
      <c r="J10" s="72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8"/>
      <c r="X10" s="80"/>
      <c r="Y10" s="79"/>
    </row>
    <row r="11" spans="1:25" ht="13.5" customHeight="1">
      <c r="A11" s="11">
        <v>7</v>
      </c>
      <c r="B11" s="14">
        <v>36</v>
      </c>
      <c r="C11" s="12"/>
      <c r="D11" s="12"/>
      <c r="E11" s="13">
        <f t="shared" si="0"/>
        <v>0</v>
      </c>
      <c r="F11" s="75"/>
      <c r="G11" s="75"/>
      <c r="H11" s="75"/>
      <c r="I11" s="75"/>
      <c r="J11" s="72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8"/>
      <c r="X11" s="80"/>
      <c r="Y11" s="79"/>
    </row>
    <row r="12" spans="1:25" ht="13.5" customHeight="1">
      <c r="A12" s="11">
        <v>8</v>
      </c>
      <c r="B12" s="14">
        <v>32</v>
      </c>
      <c r="C12" s="12"/>
      <c r="D12" s="12"/>
      <c r="E12" s="13">
        <f t="shared" si="0"/>
        <v>0</v>
      </c>
      <c r="F12" s="75"/>
      <c r="G12" s="75"/>
      <c r="H12" s="75"/>
      <c r="I12" s="75"/>
      <c r="J12" s="72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8"/>
      <c r="X12" s="80"/>
      <c r="Y12" s="79"/>
    </row>
    <row r="13" spans="1:25" ht="13.5" customHeight="1">
      <c r="A13" s="11">
        <v>9</v>
      </c>
      <c r="B13" s="14">
        <v>29</v>
      </c>
      <c r="C13" s="12"/>
      <c r="D13" s="12"/>
      <c r="E13" s="13">
        <f t="shared" si="0"/>
        <v>0</v>
      </c>
      <c r="F13" s="75"/>
      <c r="G13" s="75"/>
      <c r="H13" s="75"/>
      <c r="I13" s="75"/>
      <c r="J13" s="72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8"/>
      <c r="X13" s="80"/>
      <c r="Y13" s="79"/>
    </row>
    <row r="14" spans="1:25" ht="13.5" customHeight="1">
      <c r="A14" s="11">
        <v>10</v>
      </c>
      <c r="B14" s="14">
        <v>26</v>
      </c>
      <c r="C14" s="12"/>
      <c r="D14" s="12"/>
      <c r="E14" s="13">
        <f t="shared" si="0"/>
        <v>0</v>
      </c>
      <c r="F14" s="75"/>
      <c r="G14" s="75"/>
      <c r="H14" s="75"/>
      <c r="I14" s="75"/>
      <c r="J14" s="72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8"/>
      <c r="X14" s="80"/>
      <c r="Y14" s="79"/>
    </row>
    <row r="15" spans="1:25" ht="13.5" customHeight="1">
      <c r="A15" s="11">
        <v>11</v>
      </c>
      <c r="B15" s="16">
        <v>24</v>
      </c>
      <c r="C15" s="12"/>
      <c r="D15" s="12"/>
      <c r="E15" s="13">
        <f t="shared" si="0"/>
        <v>0</v>
      </c>
      <c r="F15" s="75"/>
      <c r="G15" s="75"/>
      <c r="H15" s="75"/>
      <c r="I15" s="75"/>
      <c r="J15" s="72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8"/>
      <c r="X15" s="80"/>
      <c r="Y15" s="79"/>
    </row>
    <row r="16" spans="1:25" ht="13.5" customHeight="1">
      <c r="A16" s="11">
        <v>12</v>
      </c>
      <c r="B16" s="16">
        <v>22</v>
      </c>
      <c r="C16" s="12"/>
      <c r="D16" s="12"/>
      <c r="E16" s="13">
        <f t="shared" si="0"/>
        <v>0</v>
      </c>
      <c r="F16" s="75"/>
      <c r="G16" s="75"/>
      <c r="H16" s="75"/>
      <c r="I16" s="75"/>
      <c r="J16" s="72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8"/>
      <c r="X16" s="80"/>
      <c r="Y16" s="79"/>
    </row>
    <row r="17" spans="1:25" ht="13.5" customHeight="1">
      <c r="A17" s="11">
        <v>13</v>
      </c>
      <c r="B17" s="16">
        <v>20</v>
      </c>
      <c r="C17" s="12"/>
      <c r="D17" s="12"/>
      <c r="E17" s="13">
        <f t="shared" si="0"/>
        <v>0</v>
      </c>
      <c r="F17" s="75"/>
      <c r="G17" s="75"/>
      <c r="H17" s="75"/>
      <c r="I17" s="75"/>
      <c r="J17" s="72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8"/>
      <c r="X17" s="80"/>
      <c r="Y17" s="79"/>
    </row>
    <row r="18" spans="1:25" ht="13.5" customHeight="1">
      <c r="A18" s="11">
        <v>14</v>
      </c>
      <c r="B18" s="16">
        <v>18</v>
      </c>
      <c r="C18" s="12"/>
      <c r="D18" s="12"/>
      <c r="E18" s="13">
        <f t="shared" si="0"/>
        <v>0</v>
      </c>
      <c r="F18" s="75"/>
      <c r="G18" s="75"/>
      <c r="H18" s="75"/>
      <c r="I18" s="75"/>
      <c r="J18" s="72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8"/>
      <c r="X18" s="80"/>
      <c r="Y18" s="79"/>
    </row>
    <row r="19" spans="1:25" ht="13.5" customHeight="1">
      <c r="A19" s="11">
        <v>15</v>
      </c>
      <c r="B19" s="16">
        <v>16</v>
      </c>
      <c r="C19" s="12"/>
      <c r="D19" s="12"/>
      <c r="E19" s="13">
        <f t="shared" si="0"/>
        <v>0</v>
      </c>
      <c r="F19" s="75"/>
      <c r="G19" s="75"/>
      <c r="H19" s="75"/>
      <c r="I19" s="75"/>
      <c r="J19" s="72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8"/>
      <c r="X19" s="80"/>
      <c r="Y19" s="79"/>
    </row>
    <row r="20" spans="1:28" ht="13.5" customHeight="1">
      <c r="A20" s="11">
        <v>16</v>
      </c>
      <c r="B20" s="16">
        <v>15</v>
      </c>
      <c r="C20" s="12"/>
      <c r="D20" s="12"/>
      <c r="E20" s="13">
        <f t="shared" si="0"/>
        <v>0</v>
      </c>
      <c r="F20" s="75"/>
      <c r="G20" s="75"/>
      <c r="H20" s="75"/>
      <c r="I20" s="75"/>
      <c r="J20" s="72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8"/>
      <c r="X20" s="60"/>
      <c r="Y20" s="61"/>
      <c r="Z20" s="17"/>
      <c r="AA20" s="17"/>
      <c r="AB20" s="18"/>
    </row>
    <row r="21" spans="1:25" ht="13.5" customHeight="1">
      <c r="A21" s="11">
        <v>17</v>
      </c>
      <c r="B21" s="16">
        <v>14</v>
      </c>
      <c r="C21" s="12"/>
      <c r="D21" s="12"/>
      <c r="E21" s="13">
        <f t="shared" si="0"/>
        <v>0</v>
      </c>
      <c r="F21" s="75"/>
      <c r="G21" s="75"/>
      <c r="H21" s="75"/>
      <c r="I21" s="75"/>
      <c r="J21" s="72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8"/>
      <c r="X21" s="80"/>
      <c r="Y21" s="79"/>
    </row>
    <row r="22" spans="1:25" ht="13.5" customHeight="1">
      <c r="A22" s="11">
        <v>18</v>
      </c>
      <c r="B22" s="16">
        <v>13</v>
      </c>
      <c r="C22" s="19"/>
      <c r="D22" s="19"/>
      <c r="E22" s="13">
        <f t="shared" si="0"/>
        <v>0</v>
      </c>
      <c r="F22" s="75"/>
      <c r="G22" s="75"/>
      <c r="H22" s="75"/>
      <c r="I22" s="75"/>
      <c r="J22" s="72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8"/>
      <c r="X22" s="80"/>
      <c r="Y22" s="79"/>
    </row>
    <row r="23" spans="1:25" ht="13.5" customHeight="1">
      <c r="A23" s="11">
        <v>19</v>
      </c>
      <c r="B23" s="16">
        <v>12</v>
      </c>
      <c r="C23" s="19"/>
      <c r="D23" s="19"/>
      <c r="E23" s="13">
        <f t="shared" si="0"/>
        <v>0</v>
      </c>
      <c r="F23" s="75"/>
      <c r="G23" s="75"/>
      <c r="H23" s="75"/>
      <c r="I23" s="75"/>
      <c r="J23" s="72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8"/>
      <c r="X23" s="80"/>
      <c r="Y23" s="79"/>
    </row>
    <row r="24" spans="1:25" ht="13.5" customHeight="1">
      <c r="A24" s="11">
        <v>20</v>
      </c>
      <c r="B24" s="16">
        <v>11</v>
      </c>
      <c r="C24" s="19"/>
      <c r="D24" s="19"/>
      <c r="E24" s="13">
        <f t="shared" si="0"/>
        <v>0</v>
      </c>
      <c r="F24" s="75"/>
      <c r="G24" s="75"/>
      <c r="H24" s="75"/>
      <c r="I24" s="75"/>
      <c r="J24" s="72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8"/>
      <c r="X24" s="80"/>
      <c r="Y24" s="79"/>
    </row>
    <row r="25" spans="1:25" ht="13.5" customHeight="1">
      <c r="A25" s="11">
        <v>21</v>
      </c>
      <c r="B25" s="16">
        <v>10</v>
      </c>
      <c r="C25" s="19"/>
      <c r="D25" s="19"/>
      <c r="E25" s="13">
        <f t="shared" si="0"/>
        <v>0</v>
      </c>
      <c r="F25" s="75"/>
      <c r="G25" s="75"/>
      <c r="H25" s="75"/>
      <c r="I25" s="75"/>
      <c r="J25" s="72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8"/>
      <c r="X25" s="80"/>
      <c r="Y25" s="79"/>
    </row>
    <row r="26" spans="1:25" ht="13.5" customHeight="1">
      <c r="A26" s="11">
        <v>22</v>
      </c>
      <c r="B26" s="16">
        <v>9</v>
      </c>
      <c r="C26" s="19"/>
      <c r="D26" s="19"/>
      <c r="E26" s="13">
        <f t="shared" si="0"/>
        <v>0</v>
      </c>
      <c r="F26" s="75"/>
      <c r="G26" s="75"/>
      <c r="H26" s="75"/>
      <c r="I26" s="75"/>
      <c r="J26" s="72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8"/>
      <c r="X26" s="80"/>
      <c r="Y26" s="79"/>
    </row>
    <row r="27" spans="1:25" ht="13.5" customHeight="1">
      <c r="A27" s="11">
        <v>23</v>
      </c>
      <c r="B27" s="16">
        <v>8</v>
      </c>
      <c r="C27" s="19"/>
      <c r="D27" s="19"/>
      <c r="E27" s="13">
        <f t="shared" si="0"/>
        <v>0</v>
      </c>
      <c r="F27" s="75"/>
      <c r="G27" s="75"/>
      <c r="H27" s="75"/>
      <c r="I27" s="75"/>
      <c r="J27" s="72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8"/>
      <c r="X27" s="80"/>
      <c r="Y27" s="79"/>
    </row>
    <row r="28" spans="1:25" ht="13.5" customHeight="1">
      <c r="A28" s="11">
        <v>24</v>
      </c>
      <c r="B28" s="16">
        <v>7</v>
      </c>
      <c r="C28" s="19"/>
      <c r="D28" s="19"/>
      <c r="E28" s="13">
        <f t="shared" si="0"/>
        <v>0</v>
      </c>
      <c r="F28" s="75"/>
      <c r="G28" s="75"/>
      <c r="H28" s="75"/>
      <c r="I28" s="75"/>
      <c r="J28" s="72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8"/>
      <c r="X28" s="80"/>
      <c r="Y28" s="79"/>
    </row>
    <row r="29" spans="1:25" ht="13.5" customHeight="1">
      <c r="A29" s="11">
        <v>25</v>
      </c>
      <c r="B29" s="16">
        <v>6</v>
      </c>
      <c r="C29" s="19"/>
      <c r="D29" s="19"/>
      <c r="E29" s="13">
        <f t="shared" si="0"/>
        <v>0</v>
      </c>
      <c r="F29" s="75"/>
      <c r="G29" s="75"/>
      <c r="H29" s="75"/>
      <c r="I29" s="75"/>
      <c r="J29" s="72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8"/>
      <c r="X29" s="80"/>
      <c r="Y29" s="79"/>
    </row>
    <row r="30" spans="1:25" ht="13.5" customHeight="1">
      <c r="A30" s="11">
        <v>26</v>
      </c>
      <c r="B30" s="16">
        <v>5</v>
      </c>
      <c r="C30" s="19"/>
      <c r="D30" s="19"/>
      <c r="E30" s="13">
        <f t="shared" si="0"/>
        <v>0</v>
      </c>
      <c r="F30" s="75"/>
      <c r="G30" s="75"/>
      <c r="H30" s="75"/>
      <c r="I30" s="75"/>
      <c r="J30" s="72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8"/>
      <c r="X30" s="80"/>
      <c r="Y30" s="79"/>
    </row>
    <row r="31" spans="1:25" ht="13.5" customHeight="1">
      <c r="A31" s="11">
        <v>27</v>
      </c>
      <c r="B31" s="16">
        <v>4</v>
      </c>
      <c r="C31" s="19"/>
      <c r="D31" s="19"/>
      <c r="E31" s="13">
        <f t="shared" si="0"/>
        <v>0</v>
      </c>
      <c r="F31" s="75"/>
      <c r="G31" s="75"/>
      <c r="H31" s="75"/>
      <c r="I31" s="75"/>
      <c r="J31" s="72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8"/>
      <c r="X31" s="80"/>
      <c r="Y31" s="79"/>
    </row>
    <row r="32" spans="1:25" ht="13.5" customHeight="1">
      <c r="A32" s="11">
        <v>28</v>
      </c>
      <c r="B32" s="16">
        <v>3</v>
      </c>
      <c r="C32" s="19"/>
      <c r="D32" s="19"/>
      <c r="E32" s="13">
        <f t="shared" si="0"/>
        <v>0</v>
      </c>
      <c r="F32" s="75"/>
      <c r="G32" s="75"/>
      <c r="H32" s="75"/>
      <c r="I32" s="75"/>
      <c r="J32" s="72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8"/>
      <c r="X32" s="80"/>
      <c r="Y32" s="79"/>
    </row>
    <row r="33" spans="1:25" ht="13.5" customHeight="1">
      <c r="A33" s="11">
        <v>29</v>
      </c>
      <c r="B33" s="16">
        <v>2</v>
      </c>
      <c r="C33" s="19"/>
      <c r="D33" s="19"/>
      <c r="E33" s="13">
        <f t="shared" si="0"/>
        <v>0</v>
      </c>
      <c r="F33" s="75"/>
      <c r="G33" s="75"/>
      <c r="H33" s="75"/>
      <c r="I33" s="75"/>
      <c r="J33" s="72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81"/>
      <c r="V33" s="81"/>
      <c r="W33" s="78"/>
      <c r="X33" s="80"/>
      <c r="Y33" s="79"/>
    </row>
    <row r="34" spans="1:25" ht="13.5" customHeight="1">
      <c r="A34" s="11">
        <v>30</v>
      </c>
      <c r="B34" s="16">
        <v>1</v>
      </c>
      <c r="C34" s="19"/>
      <c r="D34" s="19"/>
      <c r="E34" s="13">
        <f t="shared" si="0"/>
        <v>0</v>
      </c>
      <c r="F34" s="75"/>
      <c r="G34" s="75"/>
      <c r="H34" s="75"/>
      <c r="I34" s="75"/>
      <c r="J34" s="72"/>
      <c r="K34" s="75"/>
      <c r="L34" s="75"/>
      <c r="M34" s="75"/>
      <c r="N34" s="75"/>
      <c r="O34" s="75"/>
      <c r="P34" s="75"/>
      <c r="Q34" s="75"/>
      <c r="R34" s="75"/>
      <c r="S34" s="75"/>
      <c r="T34" s="78"/>
      <c r="U34" s="75"/>
      <c r="V34" s="75"/>
      <c r="W34" s="78"/>
      <c r="X34" s="80"/>
      <c r="Y34" s="79"/>
    </row>
    <row r="35" spans="1:17" ht="12.75">
      <c r="A35" s="21"/>
      <c r="B35" s="21"/>
      <c r="C35" s="21"/>
      <c r="D35" s="21"/>
      <c r="E35" s="21"/>
      <c r="F35" s="21"/>
      <c r="G35" s="21"/>
      <c r="H35" s="21"/>
      <c r="I35" s="21"/>
      <c r="K35" s="21"/>
      <c r="L35" s="21"/>
      <c r="M35" s="21"/>
      <c r="N35" s="21"/>
      <c r="O35" s="21"/>
      <c r="P35" s="21"/>
      <c r="Q35" s="21"/>
    </row>
    <row r="36" spans="1:18" ht="12.75">
      <c r="A36" s="21"/>
      <c r="B36" s="21"/>
      <c r="C36" s="21"/>
      <c r="D36" s="21"/>
      <c r="E36" s="21"/>
      <c r="F36" s="21"/>
      <c r="G36" s="21"/>
      <c r="H36" s="21"/>
      <c r="I36" s="21"/>
      <c r="K36" s="21"/>
      <c r="L36" s="21"/>
      <c r="M36" s="21"/>
      <c r="N36" s="21"/>
      <c r="O36" s="21"/>
      <c r="P36" s="21"/>
      <c r="Q36" s="21"/>
      <c r="R36" s="21"/>
    </row>
    <row r="37" spans="1:18" ht="12.75">
      <c r="A37" s="21"/>
      <c r="B37" s="21"/>
      <c r="C37" s="21"/>
      <c r="D37" s="21"/>
      <c r="E37" s="21"/>
      <c r="F37" s="21"/>
      <c r="G37" s="21"/>
      <c r="H37" s="21"/>
      <c r="I37" s="21"/>
      <c r="K37" s="21"/>
      <c r="L37" s="21"/>
      <c r="M37" s="21"/>
      <c r="N37" s="21"/>
      <c r="O37" s="21"/>
      <c r="P37" s="21"/>
      <c r="Q37" s="21"/>
      <c r="R37" s="21"/>
    </row>
    <row r="38" spans="1:18" ht="12.75">
      <c r="A38" s="21"/>
      <c r="B38" s="21"/>
      <c r="C38" s="21"/>
      <c r="D38" s="21"/>
      <c r="E38" s="21"/>
      <c r="F38" s="21"/>
      <c r="G38" s="21"/>
      <c r="H38" s="21"/>
      <c r="I38" s="21"/>
      <c r="K38" s="21"/>
      <c r="L38" s="21"/>
      <c r="M38" s="21"/>
      <c r="N38" s="21"/>
      <c r="O38" s="21"/>
      <c r="P38" s="21"/>
      <c r="Q38" s="21"/>
      <c r="R38" s="21"/>
    </row>
    <row r="39" spans="1:18" ht="12.75">
      <c r="A39" s="21"/>
      <c r="B39" s="21"/>
      <c r="C39" s="21"/>
      <c r="D39" s="21"/>
      <c r="E39" s="21"/>
      <c r="F39" s="21"/>
      <c r="G39" s="21"/>
      <c r="H39" s="21"/>
      <c r="I39" s="21"/>
      <c r="K39" s="21"/>
      <c r="L39" s="21"/>
      <c r="M39" s="21"/>
      <c r="N39" s="21"/>
      <c r="O39" s="21"/>
      <c r="P39" s="21"/>
      <c r="Q39" s="21"/>
      <c r="R39" s="21"/>
    </row>
    <row r="40" spans="1:18" ht="12.75">
      <c r="A40" s="21"/>
      <c r="B40" s="21"/>
      <c r="C40" s="21"/>
      <c r="D40" s="21"/>
      <c r="E40" s="21"/>
      <c r="F40" s="21"/>
      <c r="G40" s="21"/>
      <c r="H40" s="21"/>
      <c r="I40" s="21"/>
      <c r="K40" s="21"/>
      <c r="L40" s="21"/>
      <c r="M40" s="21"/>
      <c r="N40" s="21"/>
      <c r="O40" s="21"/>
      <c r="P40" s="21"/>
      <c r="Q40" s="21"/>
      <c r="R40" s="21"/>
    </row>
    <row r="41" spans="1:18" ht="12.75">
      <c r="A41" s="21"/>
      <c r="B41" s="21"/>
      <c r="C41" s="21"/>
      <c r="D41" s="21"/>
      <c r="E41" s="21"/>
      <c r="F41" s="21"/>
      <c r="G41" s="21"/>
      <c r="H41" s="21"/>
      <c r="I41" s="21"/>
      <c r="K41" s="21"/>
      <c r="L41" s="21"/>
      <c r="M41" s="21"/>
      <c r="N41" s="21"/>
      <c r="O41" s="21"/>
      <c r="P41" s="21"/>
      <c r="Q41" s="21"/>
      <c r="R41" s="21"/>
    </row>
    <row r="42" spans="1:18" ht="12.75">
      <c r="A42" s="21"/>
      <c r="B42" s="21"/>
      <c r="C42" s="21"/>
      <c r="D42" s="21"/>
      <c r="E42" s="21"/>
      <c r="F42" s="21"/>
      <c r="G42" s="21"/>
      <c r="H42" s="21"/>
      <c r="I42" s="21"/>
      <c r="K42" s="21"/>
      <c r="L42" s="21"/>
      <c r="M42" s="21"/>
      <c r="N42" s="21"/>
      <c r="O42" s="21"/>
      <c r="P42" s="21"/>
      <c r="Q42" s="21"/>
      <c r="R42" s="21"/>
    </row>
    <row r="43" spans="1:18" ht="12.75">
      <c r="A43" s="21"/>
      <c r="B43" s="21"/>
      <c r="C43" s="21"/>
      <c r="D43" s="21"/>
      <c r="E43" s="21"/>
      <c r="F43" s="21"/>
      <c r="G43" s="21"/>
      <c r="H43" s="21"/>
      <c r="I43" s="21"/>
      <c r="K43" s="21"/>
      <c r="L43" s="21"/>
      <c r="M43" s="21"/>
      <c r="N43" s="21"/>
      <c r="O43" s="21"/>
      <c r="P43" s="21"/>
      <c r="Q43" s="21"/>
      <c r="R43" s="21"/>
    </row>
    <row r="44" spans="1:18" ht="12.75">
      <c r="A44" s="21"/>
      <c r="B44" s="21"/>
      <c r="C44" s="21"/>
      <c r="D44" s="21"/>
      <c r="E44" s="21"/>
      <c r="F44" s="21"/>
      <c r="G44" s="21"/>
      <c r="H44" s="21"/>
      <c r="I44" s="21"/>
      <c r="K44" s="21"/>
      <c r="L44" s="21"/>
      <c r="M44" s="21"/>
      <c r="N44" s="21"/>
      <c r="O44" s="21"/>
      <c r="P44" s="21"/>
      <c r="Q44" s="21"/>
      <c r="R44" s="21"/>
    </row>
    <row r="45" spans="1:18" ht="12.75">
      <c r="A45" s="21"/>
      <c r="B45" s="21"/>
      <c r="C45" s="21"/>
      <c r="D45" s="21"/>
      <c r="E45" s="21"/>
      <c r="F45" s="21"/>
      <c r="G45" s="21"/>
      <c r="H45" s="21"/>
      <c r="I45" s="21"/>
      <c r="K45" s="21"/>
      <c r="L45" s="21"/>
      <c r="M45" s="21"/>
      <c r="N45" s="21"/>
      <c r="O45" s="21"/>
      <c r="P45" s="21"/>
      <c r="Q45" s="21"/>
      <c r="R45" s="21"/>
    </row>
    <row r="46" spans="1:18" ht="12.75">
      <c r="A46" s="21"/>
      <c r="B46" s="21"/>
      <c r="C46" s="21"/>
      <c r="D46" s="21"/>
      <c r="E46" s="21"/>
      <c r="F46" s="21"/>
      <c r="G46" s="21"/>
      <c r="H46" s="21"/>
      <c r="I46" s="21"/>
      <c r="K46" s="21"/>
      <c r="L46" s="21"/>
      <c r="M46" s="21"/>
      <c r="N46" s="21"/>
      <c r="O46" s="21"/>
      <c r="P46" s="21"/>
      <c r="Q46" s="21"/>
      <c r="R46" s="21"/>
    </row>
    <row r="47" spans="1:18" ht="12.75">
      <c r="A47" s="21"/>
      <c r="B47" s="21"/>
      <c r="C47" s="21"/>
      <c r="D47" s="21"/>
      <c r="E47" s="21"/>
      <c r="F47" s="21"/>
      <c r="G47" s="21"/>
      <c r="H47" s="21"/>
      <c r="I47" s="21"/>
      <c r="K47" s="21"/>
      <c r="L47" s="21"/>
      <c r="M47" s="21"/>
      <c r="N47" s="21"/>
      <c r="O47" s="21"/>
      <c r="P47" s="21"/>
      <c r="Q47" s="21"/>
      <c r="R47" s="21"/>
    </row>
    <row r="48" spans="1:18" ht="12.75">
      <c r="A48" s="21"/>
      <c r="B48" s="21"/>
      <c r="C48" s="21"/>
      <c r="D48" s="21"/>
      <c r="E48" s="21"/>
      <c r="F48" s="21"/>
      <c r="G48" s="21"/>
      <c r="H48" s="21"/>
      <c r="I48" s="21"/>
      <c r="K48" s="21"/>
      <c r="L48" s="21"/>
      <c r="M48" s="21"/>
      <c r="N48" s="21"/>
      <c r="O48" s="21"/>
      <c r="P48" s="21"/>
      <c r="Q48" s="21"/>
      <c r="R48" s="21"/>
    </row>
    <row r="49" spans="1:18" ht="12.75">
      <c r="A49" s="21"/>
      <c r="B49" s="21"/>
      <c r="C49" s="21"/>
      <c r="D49" s="21"/>
      <c r="E49" s="21"/>
      <c r="F49" s="21"/>
      <c r="G49" s="21"/>
      <c r="H49" s="21"/>
      <c r="I49" s="21"/>
      <c r="K49" s="21"/>
      <c r="L49" s="21"/>
      <c r="M49" s="21"/>
      <c r="N49" s="21"/>
      <c r="O49" s="21"/>
      <c r="P49" s="21"/>
      <c r="Q49" s="21"/>
      <c r="R49" s="21"/>
    </row>
    <row r="50" spans="1:18" ht="12.75">
      <c r="A50" s="21"/>
      <c r="B50" s="21"/>
      <c r="C50" s="21"/>
      <c r="D50" s="21"/>
      <c r="E50" s="21"/>
      <c r="F50" s="21"/>
      <c r="G50" s="21"/>
      <c r="H50" s="21"/>
      <c r="I50" s="21"/>
      <c r="K50" s="21"/>
      <c r="L50" s="21"/>
      <c r="M50" s="21"/>
      <c r="N50" s="21"/>
      <c r="O50" s="21"/>
      <c r="P50" s="21"/>
      <c r="Q50" s="21"/>
      <c r="R50" s="21"/>
    </row>
    <row r="51" spans="1:18" ht="12.75">
      <c r="A51" s="21"/>
      <c r="B51" s="21"/>
      <c r="C51" s="21"/>
      <c r="D51" s="21"/>
      <c r="E51" s="21"/>
      <c r="F51" s="21"/>
      <c r="G51" s="21"/>
      <c r="H51" s="21"/>
      <c r="I51" s="21"/>
      <c r="K51" s="21"/>
      <c r="L51" s="21"/>
      <c r="M51" s="21"/>
      <c r="N51" s="21"/>
      <c r="O51" s="21"/>
      <c r="P51" s="21"/>
      <c r="Q51" s="21"/>
      <c r="R51" s="21"/>
    </row>
    <row r="52" spans="1:18" ht="12.75">
      <c r="A52" s="21"/>
      <c r="B52" s="21"/>
      <c r="C52" s="21"/>
      <c r="D52" s="21"/>
      <c r="E52" s="21"/>
      <c r="F52" s="21"/>
      <c r="G52" s="21"/>
      <c r="H52" s="21"/>
      <c r="I52" s="21"/>
      <c r="K52" s="21"/>
      <c r="L52" s="21"/>
      <c r="M52" s="21"/>
      <c r="N52" s="21"/>
      <c r="O52" s="21"/>
      <c r="P52" s="21"/>
      <c r="Q52" s="21"/>
      <c r="R52" s="21"/>
    </row>
    <row r="53" spans="1:18" ht="12.75">
      <c r="A53" s="21"/>
      <c r="B53" s="21"/>
      <c r="C53" s="21"/>
      <c r="D53" s="21"/>
      <c r="E53" s="21"/>
      <c r="F53" s="21"/>
      <c r="G53" s="21"/>
      <c r="H53" s="21"/>
      <c r="I53" s="21"/>
      <c r="K53" s="21"/>
      <c r="L53" s="21"/>
      <c r="M53" s="21"/>
      <c r="N53" s="21"/>
      <c r="O53" s="21"/>
      <c r="P53" s="21"/>
      <c r="Q53" s="21"/>
      <c r="R53" s="21"/>
    </row>
    <row r="54" spans="1:18" ht="12.75">
      <c r="A54" s="21"/>
      <c r="B54" s="21"/>
      <c r="C54" s="21"/>
      <c r="D54" s="21"/>
      <c r="E54" s="21"/>
      <c r="F54" s="21"/>
      <c r="G54" s="21"/>
      <c r="H54" s="21"/>
      <c r="I54" s="21"/>
      <c r="K54" s="21"/>
      <c r="L54" s="21"/>
      <c r="M54" s="21"/>
      <c r="N54" s="21"/>
      <c r="O54" s="21"/>
      <c r="P54" s="21"/>
      <c r="Q54" s="21"/>
      <c r="R54" s="21"/>
    </row>
    <row r="55" spans="1:18" ht="12.75">
      <c r="A55" s="21"/>
      <c r="B55" s="21"/>
      <c r="C55" s="21"/>
      <c r="D55" s="21"/>
      <c r="E55" s="21"/>
      <c r="F55" s="21"/>
      <c r="G55" s="21"/>
      <c r="H55" s="21"/>
      <c r="I55" s="21"/>
      <c r="K55" s="21"/>
      <c r="L55" s="21"/>
      <c r="M55" s="21"/>
      <c r="N55" s="21"/>
      <c r="O55" s="21"/>
      <c r="P55" s="21"/>
      <c r="Q55" s="21"/>
      <c r="R55" s="21"/>
    </row>
    <row r="56" spans="1:18" ht="12.75">
      <c r="A56" s="21"/>
      <c r="B56" s="21"/>
      <c r="C56" s="21"/>
      <c r="D56" s="21"/>
      <c r="E56" s="21"/>
      <c r="F56" s="21"/>
      <c r="G56" s="21"/>
      <c r="H56" s="21"/>
      <c r="I56" s="21"/>
      <c r="K56" s="21"/>
      <c r="L56" s="21"/>
      <c r="M56" s="21"/>
      <c r="N56" s="21"/>
      <c r="O56" s="21"/>
      <c r="P56" s="21"/>
      <c r="Q56" s="21"/>
      <c r="R56" s="21"/>
    </row>
    <row r="57" spans="1:18" ht="12.75">
      <c r="A57" s="21"/>
      <c r="B57" s="21"/>
      <c r="C57" s="21"/>
      <c r="D57" s="21"/>
      <c r="E57" s="21"/>
      <c r="F57" s="21"/>
      <c r="G57" s="21"/>
      <c r="H57" s="21"/>
      <c r="I57" s="21"/>
      <c r="K57" s="21"/>
      <c r="L57" s="21"/>
      <c r="M57" s="21"/>
      <c r="N57" s="21"/>
      <c r="O57" s="21"/>
      <c r="P57" s="21"/>
      <c r="Q57" s="21"/>
      <c r="R57" s="21"/>
    </row>
    <row r="58" spans="1:18" ht="12.75">
      <c r="A58" s="21"/>
      <c r="B58" s="21"/>
      <c r="C58" s="21"/>
      <c r="D58" s="21"/>
      <c r="E58" s="21"/>
      <c r="F58" s="21"/>
      <c r="G58" s="21"/>
      <c r="H58" s="21"/>
      <c r="I58" s="21"/>
      <c r="K58" s="21"/>
      <c r="L58" s="21"/>
      <c r="M58" s="21"/>
      <c r="N58" s="21"/>
      <c r="O58" s="21"/>
      <c r="P58" s="21"/>
      <c r="Q58" s="21"/>
      <c r="R58" s="21"/>
    </row>
    <row r="59" spans="1:18" ht="12.75">
      <c r="A59" s="21"/>
      <c r="B59" s="21"/>
      <c r="C59" s="21"/>
      <c r="D59" s="21"/>
      <c r="E59" s="21"/>
      <c r="F59" s="21"/>
      <c r="G59" s="21"/>
      <c r="H59" s="21"/>
      <c r="I59" s="21"/>
      <c r="K59" s="21"/>
      <c r="L59" s="21"/>
      <c r="M59" s="21"/>
      <c r="N59" s="21"/>
      <c r="O59" s="21"/>
      <c r="P59" s="21"/>
      <c r="Q59" s="21"/>
      <c r="R59" s="21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zoomScalePageLayoutView="0" workbookViewId="0" topLeftCell="A1">
      <selection activeCell="AB16" sqref="AB16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140625" style="0" bestFit="1" customWidth="1"/>
    <col min="7" max="7" width="8.00390625" style="0" customWidth="1"/>
    <col min="8" max="12" width="7.140625" style="0" bestFit="1" customWidth="1"/>
    <col min="13" max="13" width="10.140625" style="0" bestFit="1" customWidth="1"/>
    <col min="14" max="14" width="10.00390625" style="0" customWidth="1"/>
    <col min="15" max="15" width="7.140625" style="0" bestFit="1" customWidth="1"/>
    <col min="16" max="16" width="10.140625" style="0" bestFit="1" customWidth="1"/>
    <col min="17" max="17" width="7.140625" style="0" bestFit="1" customWidth="1"/>
    <col min="18" max="18" width="10.140625" style="0" bestFit="1" customWidth="1"/>
    <col min="19" max="19" width="7.140625" style="0" bestFit="1" customWidth="1"/>
    <col min="20" max="22" width="7.140625" style="0" customWidth="1"/>
    <col min="23" max="23" width="7.140625" style="0" bestFit="1" customWidth="1"/>
    <col min="24" max="24" width="4.28125" style="0" bestFit="1" customWidth="1"/>
  </cols>
  <sheetData>
    <row r="1" spans="1:22" ht="31.5" customHeight="1">
      <c r="A1" s="37" t="s">
        <v>41</v>
      </c>
      <c r="B1" s="1"/>
      <c r="C1" s="1"/>
      <c r="D1" s="1"/>
      <c r="E1" s="1"/>
      <c r="F1" s="1"/>
      <c r="G1" s="1"/>
      <c r="H1" s="1"/>
      <c r="I1" s="1"/>
      <c r="J1" s="3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</row>
    <row r="2" spans="1:23" ht="13.5" customHeight="1">
      <c r="A2" s="3"/>
      <c r="B2" s="4"/>
      <c r="C2" s="5"/>
      <c r="D2" s="5"/>
      <c r="E2" s="5"/>
      <c r="F2" s="5"/>
      <c r="G2" s="5"/>
      <c r="H2" s="5"/>
      <c r="I2" s="5"/>
      <c r="J2" s="1"/>
      <c r="K2" s="5"/>
      <c r="L2" s="5"/>
      <c r="M2" s="5"/>
      <c r="N2" s="5"/>
      <c r="O2" s="5"/>
      <c r="P2" s="5"/>
      <c r="Q2" s="25"/>
      <c r="R2" s="25"/>
      <c r="S2" s="25"/>
      <c r="T2" s="25"/>
      <c r="U2" s="25"/>
      <c r="V2" s="25"/>
      <c r="W2" s="26"/>
    </row>
    <row r="3" spans="1:24" ht="220.5" customHeight="1">
      <c r="A3" s="6" t="s">
        <v>0</v>
      </c>
      <c r="B3" s="6" t="s">
        <v>1</v>
      </c>
      <c r="C3" s="115"/>
      <c r="D3" s="115"/>
      <c r="E3" s="7" t="s">
        <v>2</v>
      </c>
      <c r="F3" s="8" t="str">
        <f>Renn!E3</f>
        <v>SNN-CUP 1: Snøkanonrenn (F) - individuell/ kortdistanser</v>
      </c>
      <c r="G3" s="8" t="str">
        <f>Renn!F3</f>
        <v>SNN-CUP 2: Tanagufsen 10.des (K) - individuell/ fellesstart kortdistanser</v>
      </c>
      <c r="H3" s="8" t="str">
        <f>Renn!G3</f>
        <v>SNN-CUP 3: Sjansespillet 11.des (F) - individuell/ jaktstart normaldistanser</v>
      </c>
      <c r="I3" s="8" t="str">
        <f>Renn!H3</f>
        <v>SNN-CUP 4: Julesprinten 28.des (K) - normaldistanser/ individuell</v>
      </c>
      <c r="J3" s="35" t="str">
        <f>Renn!I3</f>
        <v>SNN-cup 5: Båtsfjordsprinten 7.jan (F) - sprintdistanser</v>
      </c>
      <c r="K3" s="35" t="str">
        <f>Renn!J3</f>
        <v>SNN-CUP 6: Båtsfjordstafetten 7.jan (F) parstafett/ sprintdistanser</v>
      </c>
      <c r="L3" s="8" t="str">
        <f>Renn!L3</f>
        <v>SNN-CUP 8: Pokalrennet 22.januar (F) langdistanser/ individuell </v>
      </c>
      <c r="M3" s="8" t="str">
        <f>Renn!M3</f>
        <v>SNN-CUP 9: KM dag 1: 28.januar. Vestre Jakobselv (fristil) kortdistanser / individuell</v>
      </c>
      <c r="N3" s="8" t="str">
        <f>Renn!N3</f>
        <v>SNN-CUP 10: KM dag 2: 29.januar. Vestre Jakobselv (K) Langdistanser/ langdistanser </v>
      </c>
      <c r="O3" s="8" t="str">
        <f>Renn!O3</f>
        <v>SNN-CUP 11: Ilarcrossen 4.feb (F) - Skicross parrstart </v>
      </c>
      <c r="P3" s="8" t="str">
        <f>Renn!P3</f>
        <v>SNN-CUP 12: Nessebyrennet - 5.februar (K) - kortdistaner/ individuell</v>
      </c>
      <c r="Q3" s="8" t="str">
        <f>Renn!Q3</f>
        <v>SNN-CUP 13: Sandnesrennet 11.feb (F) kortdistanser/ individuell </v>
      </c>
      <c r="R3" s="8" t="str">
        <f>Renn!R3</f>
        <v>SNN-CUP 14: KOS (DNB)-sprinten 17.feb (F) sprintdistanser</v>
      </c>
      <c r="S3" s="8" t="str">
        <f>Renn!S3</f>
        <v>SNN-CUP 15: KOS-rennet 18.feb (K) normaldisanser/ individuell </v>
      </c>
      <c r="T3" s="8" t="str">
        <f>Renn!T3</f>
        <v>SNN-CUP 16: Solrennet (F) - 4. mar - kortdistanser/ individuell</v>
      </c>
      <c r="U3" s="8" t="str">
        <f>Renn!U3</f>
        <v>SNN-CUP 17: Polarrennet 11.mar (K) - normaldistanser/individuell</v>
      </c>
      <c r="V3" s="8" t="e">
        <f>Renn!#REF!</f>
        <v>#REF!</v>
      </c>
      <c r="W3" s="8" t="str">
        <f>Renn!W3</f>
        <v>SNN-CUP 19: Sonekamp øst-vest, 24.mar (F) - fellesstart</v>
      </c>
      <c r="X3" s="50" t="s">
        <v>39</v>
      </c>
    </row>
    <row r="4" spans="1:24" ht="18">
      <c r="A4" s="22" t="s">
        <v>16</v>
      </c>
      <c r="B4" s="9"/>
      <c r="C4" s="70" t="s">
        <v>4</v>
      </c>
      <c r="D4" s="71" t="s">
        <v>5</v>
      </c>
      <c r="E4" s="10" t="s">
        <v>6</v>
      </c>
      <c r="F4" s="23">
        <v>1</v>
      </c>
      <c r="G4" s="23">
        <v>2</v>
      </c>
      <c r="H4" s="23">
        <v>3</v>
      </c>
      <c r="I4" s="23">
        <v>4</v>
      </c>
      <c r="J4" s="34">
        <v>5</v>
      </c>
      <c r="K4" s="23">
        <v>6</v>
      </c>
      <c r="L4" s="34">
        <v>7</v>
      </c>
      <c r="M4" s="23">
        <v>8</v>
      </c>
      <c r="N4" s="34">
        <v>9</v>
      </c>
      <c r="O4" s="23">
        <v>10</v>
      </c>
      <c r="P4" s="34">
        <v>11</v>
      </c>
      <c r="Q4" s="23">
        <v>12</v>
      </c>
      <c r="R4" s="34">
        <v>13</v>
      </c>
      <c r="S4" s="23">
        <v>14</v>
      </c>
      <c r="T4" s="34">
        <v>15</v>
      </c>
      <c r="U4" s="23">
        <v>16</v>
      </c>
      <c r="V4" s="34">
        <v>17</v>
      </c>
      <c r="W4" s="23">
        <v>18</v>
      </c>
      <c r="X4" s="51"/>
    </row>
    <row r="5" spans="1:25" s="28" customFormat="1" ht="13.5" customHeight="1">
      <c r="A5" s="11">
        <v>1</v>
      </c>
      <c r="B5" s="11">
        <v>100</v>
      </c>
      <c r="C5" s="98" t="s">
        <v>147</v>
      </c>
      <c r="D5" s="98" t="s">
        <v>61</v>
      </c>
      <c r="E5" s="13">
        <f>SUM(F5:W5)</f>
        <v>480</v>
      </c>
      <c r="F5" s="75">
        <v>100</v>
      </c>
      <c r="G5" s="75"/>
      <c r="H5" s="75"/>
      <c r="I5" s="75">
        <v>100</v>
      </c>
      <c r="J5" s="72"/>
      <c r="K5" s="75"/>
      <c r="L5" s="75">
        <v>80</v>
      </c>
      <c r="M5" s="75">
        <v>100</v>
      </c>
      <c r="N5" s="75"/>
      <c r="O5" s="75"/>
      <c r="P5" s="75"/>
      <c r="Q5" s="75"/>
      <c r="R5" s="75"/>
      <c r="S5" s="75"/>
      <c r="T5" s="76">
        <v>100</v>
      </c>
      <c r="U5" s="76"/>
      <c r="V5" s="76"/>
      <c r="W5" s="77"/>
      <c r="X5" s="106">
        <v>5</v>
      </c>
      <c r="Y5" s="62"/>
    </row>
    <row r="6" spans="1:25" ht="13.5" customHeight="1">
      <c r="A6" s="11">
        <v>2</v>
      </c>
      <c r="B6" s="11">
        <v>80</v>
      </c>
      <c r="C6" s="42" t="s">
        <v>148</v>
      </c>
      <c r="D6" s="42" t="s">
        <v>149</v>
      </c>
      <c r="E6" s="13">
        <f>SUM(F6:X6)</f>
        <v>364</v>
      </c>
      <c r="F6" s="75"/>
      <c r="G6" s="75"/>
      <c r="H6" s="75"/>
      <c r="I6" s="75">
        <v>80</v>
      </c>
      <c r="J6" s="72"/>
      <c r="K6" s="75"/>
      <c r="L6" s="75">
        <v>100</v>
      </c>
      <c r="M6" s="75">
        <v>80</v>
      </c>
      <c r="N6" s="75">
        <v>100</v>
      </c>
      <c r="O6" s="75"/>
      <c r="P6" s="75"/>
      <c r="Q6" s="75"/>
      <c r="R6" s="75"/>
      <c r="S6" s="76"/>
      <c r="T6" s="75"/>
      <c r="U6" s="75"/>
      <c r="V6" s="75"/>
      <c r="W6" s="78"/>
      <c r="X6" s="106">
        <v>4</v>
      </c>
      <c r="Y6" s="79"/>
    </row>
    <row r="7" spans="1:25" ht="13.5" customHeight="1">
      <c r="A7" s="11">
        <v>3</v>
      </c>
      <c r="B7" s="39">
        <v>60</v>
      </c>
      <c r="C7" s="42" t="s">
        <v>106</v>
      </c>
      <c r="D7" s="42" t="s">
        <v>107</v>
      </c>
      <c r="E7" s="41">
        <f aca="true" t="shared" si="0" ref="E7:E14">SUM(F7:W7)</f>
        <v>280</v>
      </c>
      <c r="F7" s="75"/>
      <c r="G7" s="75">
        <v>100</v>
      </c>
      <c r="H7" s="75">
        <v>100</v>
      </c>
      <c r="I7" s="75"/>
      <c r="J7" s="72"/>
      <c r="K7" s="75"/>
      <c r="L7" s="75">
        <v>80</v>
      </c>
      <c r="M7" s="75"/>
      <c r="N7" s="75"/>
      <c r="O7" s="75"/>
      <c r="P7" s="75"/>
      <c r="Q7" s="75"/>
      <c r="R7" s="75"/>
      <c r="S7" s="75"/>
      <c r="T7" s="75"/>
      <c r="U7" s="75"/>
      <c r="V7" s="75"/>
      <c r="W7" s="78"/>
      <c r="X7" s="106">
        <v>3</v>
      </c>
      <c r="Y7" s="79"/>
    </row>
    <row r="8" spans="1:25" ht="13.5" customHeight="1">
      <c r="A8" s="11">
        <v>4</v>
      </c>
      <c r="B8" s="40">
        <v>50</v>
      </c>
      <c r="C8" s="42" t="s">
        <v>117</v>
      </c>
      <c r="D8" s="42" t="s">
        <v>118</v>
      </c>
      <c r="E8" s="41">
        <f t="shared" si="0"/>
        <v>240</v>
      </c>
      <c r="F8" s="75"/>
      <c r="G8" s="75"/>
      <c r="H8" s="75">
        <v>80</v>
      </c>
      <c r="I8" s="75">
        <v>60</v>
      </c>
      <c r="J8" s="72"/>
      <c r="K8" s="75"/>
      <c r="L8" s="75"/>
      <c r="M8" s="75"/>
      <c r="N8" s="75"/>
      <c r="O8" s="75"/>
      <c r="P8" s="75"/>
      <c r="Q8" s="75">
        <v>100</v>
      </c>
      <c r="R8" s="75"/>
      <c r="S8" s="75"/>
      <c r="T8" s="75"/>
      <c r="U8" s="75"/>
      <c r="V8" s="75"/>
      <c r="W8" s="78"/>
      <c r="X8" s="106">
        <v>3</v>
      </c>
      <c r="Y8" s="79"/>
    </row>
    <row r="9" spans="1:25" ht="13.5" customHeight="1">
      <c r="A9" s="11">
        <v>5</v>
      </c>
      <c r="B9" s="14">
        <v>45</v>
      </c>
      <c r="C9" s="42" t="s">
        <v>184</v>
      </c>
      <c r="D9" s="42" t="s">
        <v>183</v>
      </c>
      <c r="E9" s="13">
        <f t="shared" si="0"/>
        <v>100</v>
      </c>
      <c r="F9" s="75"/>
      <c r="G9" s="75"/>
      <c r="H9" s="75"/>
      <c r="I9" s="75"/>
      <c r="J9" s="72"/>
      <c r="K9" s="75"/>
      <c r="L9" s="75"/>
      <c r="M9" s="75"/>
      <c r="N9" s="75"/>
      <c r="O9" s="75">
        <v>100</v>
      </c>
      <c r="P9" s="75"/>
      <c r="Q9" s="75"/>
      <c r="R9" s="75"/>
      <c r="S9" s="75"/>
      <c r="T9" s="75"/>
      <c r="U9" s="75"/>
      <c r="V9" s="75"/>
      <c r="W9" s="78"/>
      <c r="X9" s="106">
        <v>1</v>
      </c>
      <c r="Y9" s="79"/>
    </row>
    <row r="10" spans="1:25" ht="13.5" customHeight="1">
      <c r="A10" s="11">
        <v>6</v>
      </c>
      <c r="B10" s="14">
        <v>40</v>
      </c>
      <c r="C10" s="42" t="s">
        <v>170</v>
      </c>
      <c r="D10" s="42" t="s">
        <v>91</v>
      </c>
      <c r="E10" s="13">
        <f t="shared" si="0"/>
        <v>100</v>
      </c>
      <c r="F10" s="75"/>
      <c r="G10" s="75"/>
      <c r="H10" s="75"/>
      <c r="I10" s="75"/>
      <c r="J10" s="72"/>
      <c r="K10" s="75"/>
      <c r="L10" s="75"/>
      <c r="M10" s="75"/>
      <c r="N10" s="75"/>
      <c r="O10" s="75"/>
      <c r="P10" s="75"/>
      <c r="Q10" s="75"/>
      <c r="R10" s="75"/>
      <c r="S10" s="75">
        <v>100</v>
      </c>
      <c r="T10" s="75"/>
      <c r="U10" s="75"/>
      <c r="V10" s="75"/>
      <c r="W10" s="78"/>
      <c r="X10" s="106">
        <v>1</v>
      </c>
      <c r="Y10" s="79"/>
    </row>
    <row r="11" spans="1:25" ht="13.5" customHeight="1">
      <c r="A11" s="11">
        <v>7</v>
      </c>
      <c r="B11" s="14">
        <v>36</v>
      </c>
      <c r="C11" s="12" t="s">
        <v>199</v>
      </c>
      <c r="D11" s="12"/>
      <c r="E11" s="13">
        <f t="shared" si="0"/>
        <v>80</v>
      </c>
      <c r="F11" s="75"/>
      <c r="G11" s="75"/>
      <c r="H11" s="75"/>
      <c r="I11" s="75"/>
      <c r="J11" s="72"/>
      <c r="K11" s="75"/>
      <c r="L11" s="75"/>
      <c r="M11" s="75"/>
      <c r="N11" s="75"/>
      <c r="O11" s="75"/>
      <c r="P11" s="75"/>
      <c r="Q11" s="75"/>
      <c r="R11" s="75"/>
      <c r="S11" s="75">
        <v>80</v>
      </c>
      <c r="T11" s="75"/>
      <c r="U11" s="75"/>
      <c r="V11" s="75"/>
      <c r="W11" s="78"/>
      <c r="X11" s="106">
        <v>1</v>
      </c>
      <c r="Y11" s="79"/>
    </row>
    <row r="12" spans="1:25" ht="13.5" customHeight="1">
      <c r="A12" s="11">
        <v>8</v>
      </c>
      <c r="B12" s="14">
        <v>32</v>
      </c>
      <c r="C12" s="12"/>
      <c r="D12" s="12"/>
      <c r="E12" s="13">
        <f t="shared" si="0"/>
        <v>0</v>
      </c>
      <c r="F12" s="75"/>
      <c r="G12" s="75"/>
      <c r="H12" s="75"/>
      <c r="I12" s="75"/>
      <c r="J12" s="72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8"/>
      <c r="X12" s="59"/>
      <c r="Y12" s="79"/>
    </row>
    <row r="13" spans="1:25" ht="13.5" customHeight="1">
      <c r="A13" s="11">
        <v>9</v>
      </c>
      <c r="B13" s="14">
        <v>29</v>
      </c>
      <c r="C13" s="12"/>
      <c r="D13" s="12"/>
      <c r="E13" s="13">
        <f t="shared" si="0"/>
        <v>0</v>
      </c>
      <c r="F13" s="75"/>
      <c r="G13" s="75"/>
      <c r="H13" s="75"/>
      <c r="I13" s="75"/>
      <c r="J13" s="72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8"/>
      <c r="X13" s="59"/>
      <c r="Y13" s="79"/>
    </row>
    <row r="14" spans="1:25" ht="13.5" customHeight="1">
      <c r="A14" s="11">
        <v>10</v>
      </c>
      <c r="B14" s="14">
        <v>26</v>
      </c>
      <c r="C14" s="12"/>
      <c r="D14" s="12"/>
      <c r="E14" s="13">
        <f t="shared" si="0"/>
        <v>0</v>
      </c>
      <c r="F14" s="75"/>
      <c r="G14" s="75"/>
      <c r="H14" s="75"/>
      <c r="I14" s="75"/>
      <c r="J14" s="72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8"/>
      <c r="X14" s="80"/>
      <c r="Y14" s="79"/>
    </row>
    <row r="15" spans="1:25" ht="13.5" customHeight="1">
      <c r="A15" s="11">
        <v>11</v>
      </c>
      <c r="B15" s="16">
        <v>24</v>
      </c>
      <c r="C15" s="12"/>
      <c r="D15" s="12"/>
      <c r="E15" s="13">
        <f aca="true" t="shared" si="1" ref="E15:E34">SUM(F15:W15)</f>
        <v>0</v>
      </c>
      <c r="F15" s="75"/>
      <c r="G15" s="75"/>
      <c r="H15" s="75"/>
      <c r="I15" s="75"/>
      <c r="J15" s="72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8"/>
      <c r="X15" s="80"/>
      <c r="Y15" s="79"/>
    </row>
    <row r="16" spans="1:25" ht="13.5" customHeight="1">
      <c r="A16" s="11">
        <v>12</v>
      </c>
      <c r="B16" s="16">
        <v>22</v>
      </c>
      <c r="C16" s="12"/>
      <c r="D16" s="12"/>
      <c r="E16" s="13">
        <f t="shared" si="1"/>
        <v>0</v>
      </c>
      <c r="F16" s="75"/>
      <c r="G16" s="75"/>
      <c r="H16" s="75"/>
      <c r="I16" s="75"/>
      <c r="J16" s="72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8"/>
      <c r="X16" s="80"/>
      <c r="Y16" s="79"/>
    </row>
    <row r="17" spans="1:25" ht="13.5" customHeight="1">
      <c r="A17" s="11">
        <v>13</v>
      </c>
      <c r="B17" s="16">
        <v>20</v>
      </c>
      <c r="C17" s="12"/>
      <c r="D17" s="12"/>
      <c r="E17" s="13">
        <f t="shared" si="1"/>
        <v>0</v>
      </c>
      <c r="F17" s="75"/>
      <c r="G17" s="75"/>
      <c r="H17" s="75"/>
      <c r="I17" s="75"/>
      <c r="J17" s="72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8"/>
      <c r="X17" s="80"/>
      <c r="Y17" s="79"/>
    </row>
    <row r="18" spans="1:25" ht="13.5" customHeight="1">
      <c r="A18" s="11">
        <v>14</v>
      </c>
      <c r="B18" s="16">
        <v>18</v>
      </c>
      <c r="C18" s="12"/>
      <c r="D18" s="12"/>
      <c r="E18" s="13">
        <f t="shared" si="1"/>
        <v>0</v>
      </c>
      <c r="F18" s="75"/>
      <c r="G18" s="75"/>
      <c r="H18" s="75"/>
      <c r="I18" s="75"/>
      <c r="J18" s="72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8"/>
      <c r="X18" s="80"/>
      <c r="Y18" s="79"/>
    </row>
    <row r="19" spans="1:25" ht="13.5" customHeight="1">
      <c r="A19" s="11">
        <v>15</v>
      </c>
      <c r="B19" s="16">
        <v>16</v>
      </c>
      <c r="C19" s="12"/>
      <c r="D19" s="12"/>
      <c r="E19" s="13">
        <f t="shared" si="1"/>
        <v>0</v>
      </c>
      <c r="F19" s="75"/>
      <c r="G19" s="75"/>
      <c r="H19" s="75"/>
      <c r="I19" s="75"/>
      <c r="J19" s="72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8"/>
      <c r="X19" s="80"/>
      <c r="Y19" s="79"/>
    </row>
    <row r="20" spans="1:26" ht="13.5" customHeight="1">
      <c r="A20" s="11">
        <v>16</v>
      </c>
      <c r="B20" s="16">
        <v>15</v>
      </c>
      <c r="C20" s="12"/>
      <c r="D20" s="12"/>
      <c r="E20" s="13">
        <f t="shared" si="1"/>
        <v>0</v>
      </c>
      <c r="F20" s="75"/>
      <c r="G20" s="75"/>
      <c r="H20" s="75"/>
      <c r="I20" s="75"/>
      <c r="J20" s="72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8"/>
      <c r="X20" s="60"/>
      <c r="Y20" s="61"/>
      <c r="Z20" s="18"/>
    </row>
    <row r="21" spans="1:25" ht="13.5" customHeight="1">
      <c r="A21" s="11">
        <v>17</v>
      </c>
      <c r="B21" s="16">
        <v>14</v>
      </c>
      <c r="C21" s="12"/>
      <c r="D21" s="12"/>
      <c r="E21" s="13">
        <f t="shared" si="1"/>
        <v>0</v>
      </c>
      <c r="F21" s="75"/>
      <c r="G21" s="75"/>
      <c r="H21" s="75"/>
      <c r="I21" s="75"/>
      <c r="J21" s="72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8"/>
      <c r="X21" s="80"/>
      <c r="Y21" s="79"/>
    </row>
    <row r="22" spans="1:25" ht="13.5" customHeight="1">
      <c r="A22" s="11">
        <v>18</v>
      </c>
      <c r="B22" s="16">
        <v>13</v>
      </c>
      <c r="C22" s="19"/>
      <c r="D22" s="19"/>
      <c r="E22" s="13">
        <f t="shared" si="1"/>
        <v>0</v>
      </c>
      <c r="F22" s="75"/>
      <c r="G22" s="75"/>
      <c r="H22" s="75"/>
      <c r="I22" s="75"/>
      <c r="J22" s="72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8"/>
      <c r="X22" s="80"/>
      <c r="Y22" s="79"/>
    </row>
    <row r="23" spans="1:25" ht="13.5" customHeight="1">
      <c r="A23" s="11">
        <v>19</v>
      </c>
      <c r="B23" s="16">
        <v>12</v>
      </c>
      <c r="C23" s="19"/>
      <c r="D23" s="19"/>
      <c r="E23" s="13">
        <f t="shared" si="1"/>
        <v>0</v>
      </c>
      <c r="F23" s="75"/>
      <c r="G23" s="75"/>
      <c r="H23" s="75"/>
      <c r="I23" s="75"/>
      <c r="J23" s="72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8"/>
      <c r="X23" s="80"/>
      <c r="Y23" s="79"/>
    </row>
    <row r="24" spans="1:25" ht="13.5" customHeight="1">
      <c r="A24" s="11">
        <v>20</v>
      </c>
      <c r="B24" s="16">
        <v>11</v>
      </c>
      <c r="C24" s="19"/>
      <c r="D24" s="19"/>
      <c r="E24" s="13">
        <f t="shared" si="1"/>
        <v>0</v>
      </c>
      <c r="F24" s="75"/>
      <c r="G24" s="75"/>
      <c r="H24" s="75"/>
      <c r="I24" s="75"/>
      <c r="J24" s="72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8"/>
      <c r="X24" s="80"/>
      <c r="Y24" s="79"/>
    </row>
    <row r="25" spans="1:25" ht="13.5" customHeight="1">
      <c r="A25" s="11">
        <v>21</v>
      </c>
      <c r="B25" s="16">
        <v>10</v>
      </c>
      <c r="C25" s="19"/>
      <c r="D25" s="19"/>
      <c r="E25" s="13">
        <f t="shared" si="1"/>
        <v>0</v>
      </c>
      <c r="F25" s="75"/>
      <c r="G25" s="75"/>
      <c r="H25" s="75"/>
      <c r="I25" s="75"/>
      <c r="J25" s="72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8"/>
      <c r="X25" s="80"/>
      <c r="Y25" s="79"/>
    </row>
    <row r="26" spans="1:25" ht="13.5" customHeight="1">
      <c r="A26" s="11">
        <v>22</v>
      </c>
      <c r="B26" s="16">
        <v>9</v>
      </c>
      <c r="C26" s="19"/>
      <c r="D26" s="19"/>
      <c r="E26" s="13">
        <f t="shared" si="1"/>
        <v>0</v>
      </c>
      <c r="F26" s="75"/>
      <c r="G26" s="75"/>
      <c r="H26" s="75"/>
      <c r="I26" s="75"/>
      <c r="J26" s="72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8"/>
      <c r="X26" s="80"/>
      <c r="Y26" s="79"/>
    </row>
    <row r="27" spans="1:25" ht="13.5" customHeight="1">
      <c r="A27" s="11">
        <v>23</v>
      </c>
      <c r="B27" s="16">
        <v>8</v>
      </c>
      <c r="C27" s="19"/>
      <c r="D27" s="19"/>
      <c r="E27" s="13">
        <f t="shared" si="1"/>
        <v>0</v>
      </c>
      <c r="F27" s="75"/>
      <c r="G27" s="75"/>
      <c r="H27" s="75"/>
      <c r="I27" s="75"/>
      <c r="J27" s="72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8"/>
      <c r="X27" s="80"/>
      <c r="Y27" s="79"/>
    </row>
    <row r="28" spans="1:25" ht="13.5" customHeight="1">
      <c r="A28" s="11">
        <v>24</v>
      </c>
      <c r="B28" s="16">
        <v>7</v>
      </c>
      <c r="C28" s="19"/>
      <c r="D28" s="19"/>
      <c r="E28" s="13">
        <f t="shared" si="1"/>
        <v>0</v>
      </c>
      <c r="F28" s="75"/>
      <c r="G28" s="75"/>
      <c r="H28" s="75"/>
      <c r="I28" s="75"/>
      <c r="J28" s="72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8"/>
      <c r="X28" s="80"/>
      <c r="Y28" s="79"/>
    </row>
    <row r="29" spans="1:25" ht="13.5" customHeight="1">
      <c r="A29" s="11">
        <v>25</v>
      </c>
      <c r="B29" s="16">
        <v>6</v>
      </c>
      <c r="C29" s="19"/>
      <c r="D29" s="19"/>
      <c r="E29" s="13">
        <f t="shared" si="1"/>
        <v>0</v>
      </c>
      <c r="F29" s="75"/>
      <c r="G29" s="75"/>
      <c r="H29" s="75"/>
      <c r="I29" s="75"/>
      <c r="J29" s="72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8"/>
      <c r="X29" s="80"/>
      <c r="Y29" s="79"/>
    </row>
    <row r="30" spans="1:25" ht="13.5" customHeight="1">
      <c r="A30" s="11">
        <v>26</v>
      </c>
      <c r="B30" s="16">
        <v>5</v>
      </c>
      <c r="C30" s="19"/>
      <c r="D30" s="19"/>
      <c r="E30" s="13">
        <f t="shared" si="1"/>
        <v>0</v>
      </c>
      <c r="F30" s="75"/>
      <c r="G30" s="75"/>
      <c r="H30" s="75"/>
      <c r="I30" s="75"/>
      <c r="J30" s="72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8"/>
      <c r="X30" s="80"/>
      <c r="Y30" s="79"/>
    </row>
    <row r="31" spans="1:25" ht="13.5" customHeight="1">
      <c r="A31" s="11">
        <v>27</v>
      </c>
      <c r="B31" s="16">
        <v>4</v>
      </c>
      <c r="C31" s="19"/>
      <c r="D31" s="19"/>
      <c r="E31" s="13">
        <f t="shared" si="1"/>
        <v>0</v>
      </c>
      <c r="F31" s="75"/>
      <c r="G31" s="75"/>
      <c r="H31" s="75"/>
      <c r="I31" s="75"/>
      <c r="J31" s="72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8"/>
      <c r="X31" s="80"/>
      <c r="Y31" s="79"/>
    </row>
    <row r="32" spans="1:25" ht="13.5" customHeight="1">
      <c r="A32" s="11">
        <v>28</v>
      </c>
      <c r="B32" s="16">
        <v>3</v>
      </c>
      <c r="C32" s="19"/>
      <c r="D32" s="19"/>
      <c r="E32" s="13">
        <f t="shared" si="1"/>
        <v>0</v>
      </c>
      <c r="F32" s="75"/>
      <c r="G32" s="75"/>
      <c r="H32" s="75"/>
      <c r="I32" s="75"/>
      <c r="J32" s="72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8"/>
      <c r="X32" s="80"/>
      <c r="Y32" s="79"/>
    </row>
    <row r="33" spans="1:25" ht="13.5" customHeight="1">
      <c r="A33" s="11">
        <v>29</v>
      </c>
      <c r="B33" s="16">
        <v>2</v>
      </c>
      <c r="C33" s="19"/>
      <c r="D33" s="19"/>
      <c r="E33" s="13">
        <f t="shared" si="1"/>
        <v>0</v>
      </c>
      <c r="F33" s="75"/>
      <c r="G33" s="75"/>
      <c r="H33" s="75"/>
      <c r="I33" s="75"/>
      <c r="J33" s="72"/>
      <c r="K33" s="75"/>
      <c r="L33" s="75"/>
      <c r="M33" s="75"/>
      <c r="N33" s="75"/>
      <c r="O33" s="75"/>
      <c r="P33" s="75"/>
      <c r="Q33" s="75"/>
      <c r="R33" s="75"/>
      <c r="S33" s="75"/>
      <c r="T33" s="81"/>
      <c r="U33" s="75"/>
      <c r="V33" s="81"/>
      <c r="W33" s="78"/>
      <c r="X33" s="80"/>
      <c r="Y33" s="79"/>
    </row>
    <row r="34" spans="1:25" ht="13.5" customHeight="1">
      <c r="A34" s="11">
        <v>30</v>
      </c>
      <c r="B34" s="16">
        <v>1</v>
      </c>
      <c r="C34" s="19"/>
      <c r="D34" s="19"/>
      <c r="E34" s="13">
        <f t="shared" si="1"/>
        <v>0</v>
      </c>
      <c r="F34" s="75"/>
      <c r="G34" s="75"/>
      <c r="H34" s="75"/>
      <c r="I34" s="75"/>
      <c r="J34" s="72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8"/>
      <c r="V34" s="75"/>
      <c r="W34" s="78"/>
      <c r="X34" s="80"/>
      <c r="Y34" s="79"/>
    </row>
    <row r="35" spans="1:17" ht="12.75">
      <c r="A35" s="21"/>
      <c r="B35" s="21"/>
      <c r="C35" s="21"/>
      <c r="D35" s="21"/>
      <c r="E35" s="21"/>
      <c r="F35" s="21"/>
      <c r="G35" s="21"/>
      <c r="H35" s="21"/>
      <c r="I35" s="21"/>
      <c r="K35" s="21"/>
      <c r="L35" s="21"/>
      <c r="M35" s="21"/>
      <c r="N35" s="21"/>
      <c r="O35" s="21"/>
      <c r="P35" s="21"/>
      <c r="Q35" s="21"/>
    </row>
    <row r="36" spans="1:18" ht="12.75">
      <c r="A36" s="21"/>
      <c r="B36" s="21"/>
      <c r="C36" s="21"/>
      <c r="D36" s="21"/>
      <c r="E36" s="21"/>
      <c r="F36" s="21"/>
      <c r="G36" s="21"/>
      <c r="H36" s="21"/>
      <c r="I36" s="21"/>
      <c r="K36" s="21"/>
      <c r="L36" s="21"/>
      <c r="M36" s="21"/>
      <c r="N36" s="21"/>
      <c r="O36" s="21"/>
      <c r="P36" s="21"/>
      <c r="Q36" s="21"/>
      <c r="R36" s="21"/>
    </row>
    <row r="37" spans="1:18" ht="12.75">
      <c r="A37" s="21"/>
      <c r="B37" s="21"/>
      <c r="C37" s="21"/>
      <c r="D37" s="21"/>
      <c r="E37" s="21"/>
      <c r="F37" s="21"/>
      <c r="G37" s="21"/>
      <c r="H37" s="21"/>
      <c r="I37" s="21"/>
      <c r="K37" s="21"/>
      <c r="L37" s="21"/>
      <c r="M37" s="21"/>
      <c r="N37" s="21"/>
      <c r="O37" s="21"/>
      <c r="P37" s="21"/>
      <c r="Q37" s="21"/>
      <c r="R37" s="21"/>
    </row>
    <row r="38" spans="1:18" ht="12.75">
      <c r="A38" s="21"/>
      <c r="B38" s="21"/>
      <c r="C38" s="21"/>
      <c r="D38" s="21"/>
      <c r="E38" s="21"/>
      <c r="F38" s="21"/>
      <c r="G38" s="21"/>
      <c r="H38" s="21"/>
      <c r="I38" s="21"/>
      <c r="K38" s="21"/>
      <c r="L38" s="21"/>
      <c r="M38" s="21"/>
      <c r="N38" s="21"/>
      <c r="O38" s="21"/>
      <c r="P38" s="21"/>
      <c r="Q38" s="21"/>
      <c r="R38" s="21"/>
    </row>
    <row r="39" spans="1:18" ht="12.75">
      <c r="A39" s="21"/>
      <c r="B39" s="21"/>
      <c r="C39" s="21"/>
      <c r="D39" s="21"/>
      <c r="E39" s="21"/>
      <c r="F39" s="21"/>
      <c r="G39" s="21"/>
      <c r="H39" s="21"/>
      <c r="I39" s="21"/>
      <c r="K39" s="21"/>
      <c r="L39" s="21"/>
      <c r="M39" s="21"/>
      <c r="N39" s="21"/>
      <c r="O39" s="21"/>
      <c r="P39" s="21"/>
      <c r="Q39" s="21"/>
      <c r="R39" s="21"/>
    </row>
    <row r="40" spans="1:18" ht="12.75">
      <c r="A40" s="21"/>
      <c r="B40" s="21"/>
      <c r="C40" s="21"/>
      <c r="D40" s="21"/>
      <c r="E40" s="21"/>
      <c r="F40" s="21"/>
      <c r="G40" s="21"/>
      <c r="H40" s="21"/>
      <c r="I40" s="21"/>
      <c r="K40" s="21"/>
      <c r="L40" s="21"/>
      <c r="M40" s="21"/>
      <c r="N40" s="21"/>
      <c r="O40" s="21"/>
      <c r="P40" s="21"/>
      <c r="Q40" s="21"/>
      <c r="R40" s="21"/>
    </row>
    <row r="41" spans="1:18" ht="12.75">
      <c r="A41" s="21"/>
      <c r="B41" s="21"/>
      <c r="C41" s="21"/>
      <c r="D41" s="21"/>
      <c r="E41" s="21"/>
      <c r="F41" s="21"/>
      <c r="G41" s="21"/>
      <c r="H41" s="21"/>
      <c r="I41" s="21"/>
      <c r="K41" s="21"/>
      <c r="L41" s="21"/>
      <c r="M41" s="21"/>
      <c r="N41" s="21"/>
      <c r="O41" s="21"/>
      <c r="P41" s="21"/>
      <c r="Q41" s="21"/>
      <c r="R41" s="21"/>
    </row>
    <row r="42" spans="1:18" ht="12.75">
      <c r="A42" s="21"/>
      <c r="B42" s="21"/>
      <c r="C42" s="21"/>
      <c r="D42" s="21"/>
      <c r="E42" s="21"/>
      <c r="F42" s="21"/>
      <c r="G42" s="21"/>
      <c r="H42" s="21"/>
      <c r="I42" s="21"/>
      <c r="K42" s="21"/>
      <c r="L42" s="21"/>
      <c r="M42" s="21"/>
      <c r="N42" s="21"/>
      <c r="O42" s="21"/>
      <c r="P42" s="21"/>
      <c r="Q42" s="21"/>
      <c r="R42" s="21"/>
    </row>
    <row r="43" spans="1:18" ht="12.75">
      <c r="A43" s="21"/>
      <c r="B43" s="21"/>
      <c r="C43" s="21"/>
      <c r="D43" s="21"/>
      <c r="E43" s="21"/>
      <c r="F43" s="21"/>
      <c r="G43" s="21"/>
      <c r="H43" s="21"/>
      <c r="I43" s="21"/>
      <c r="K43" s="21"/>
      <c r="L43" s="21"/>
      <c r="M43" s="21"/>
      <c r="N43" s="21"/>
      <c r="O43" s="21"/>
      <c r="P43" s="21"/>
      <c r="Q43" s="21"/>
      <c r="R43" s="21"/>
    </row>
    <row r="44" spans="1:18" ht="12.75">
      <c r="A44" s="21"/>
      <c r="B44" s="21"/>
      <c r="C44" s="21"/>
      <c r="D44" s="21"/>
      <c r="E44" s="21"/>
      <c r="F44" s="21"/>
      <c r="G44" s="21"/>
      <c r="H44" s="21"/>
      <c r="I44" s="21"/>
      <c r="K44" s="21"/>
      <c r="L44" s="21"/>
      <c r="M44" s="21"/>
      <c r="N44" s="21"/>
      <c r="O44" s="21"/>
      <c r="P44" s="21"/>
      <c r="Q44" s="21"/>
      <c r="R44" s="21"/>
    </row>
    <row r="45" spans="1:18" ht="12.75">
      <c r="A45" s="21"/>
      <c r="B45" s="21"/>
      <c r="C45" s="21"/>
      <c r="D45" s="21"/>
      <c r="E45" s="21"/>
      <c r="F45" s="21"/>
      <c r="G45" s="21"/>
      <c r="H45" s="21"/>
      <c r="I45" s="21"/>
      <c r="K45" s="21"/>
      <c r="L45" s="21"/>
      <c r="M45" s="21"/>
      <c r="N45" s="21"/>
      <c r="O45" s="21"/>
      <c r="P45" s="21"/>
      <c r="Q45" s="21"/>
      <c r="R45" s="21"/>
    </row>
    <row r="46" spans="1:18" ht="12.75">
      <c r="A46" s="21"/>
      <c r="B46" s="21"/>
      <c r="C46" s="21"/>
      <c r="D46" s="21"/>
      <c r="E46" s="21"/>
      <c r="F46" s="21"/>
      <c r="G46" s="21"/>
      <c r="H46" s="21"/>
      <c r="I46" s="21"/>
      <c r="K46" s="21"/>
      <c r="L46" s="21"/>
      <c r="M46" s="21"/>
      <c r="N46" s="21"/>
      <c r="O46" s="21"/>
      <c r="P46" s="21"/>
      <c r="Q46" s="21"/>
      <c r="R46" s="21"/>
    </row>
    <row r="47" spans="1:18" ht="12.75">
      <c r="A47" s="21"/>
      <c r="B47" s="21"/>
      <c r="C47" s="21"/>
      <c r="D47" s="21"/>
      <c r="E47" s="21"/>
      <c r="F47" s="21"/>
      <c r="G47" s="21"/>
      <c r="H47" s="21"/>
      <c r="I47" s="21"/>
      <c r="K47" s="21"/>
      <c r="L47" s="21"/>
      <c r="M47" s="21"/>
      <c r="N47" s="21"/>
      <c r="O47" s="21"/>
      <c r="P47" s="21"/>
      <c r="Q47" s="21"/>
      <c r="R47" s="21"/>
    </row>
    <row r="48" spans="1:18" ht="12.75">
      <c r="A48" s="21"/>
      <c r="B48" s="21"/>
      <c r="C48" s="21"/>
      <c r="D48" s="21"/>
      <c r="E48" s="21"/>
      <c r="F48" s="21"/>
      <c r="G48" s="21"/>
      <c r="H48" s="21"/>
      <c r="I48" s="21"/>
      <c r="K48" s="21"/>
      <c r="L48" s="21"/>
      <c r="M48" s="21"/>
      <c r="N48" s="21"/>
      <c r="O48" s="21"/>
      <c r="P48" s="21"/>
      <c r="Q48" s="21"/>
      <c r="R48" s="21"/>
    </row>
    <row r="49" spans="1:18" ht="12.75">
      <c r="A49" s="21"/>
      <c r="B49" s="21"/>
      <c r="C49" s="21"/>
      <c r="D49" s="21"/>
      <c r="E49" s="21"/>
      <c r="F49" s="21"/>
      <c r="G49" s="21"/>
      <c r="H49" s="21"/>
      <c r="I49" s="21"/>
      <c r="K49" s="21"/>
      <c r="L49" s="21"/>
      <c r="M49" s="21"/>
      <c r="N49" s="21"/>
      <c r="O49" s="21"/>
      <c r="P49" s="21"/>
      <c r="Q49" s="21"/>
      <c r="R49" s="21"/>
    </row>
    <row r="50" spans="1:18" ht="12.75">
      <c r="A50" s="21"/>
      <c r="B50" s="21"/>
      <c r="C50" s="21"/>
      <c r="D50" s="21"/>
      <c r="E50" s="21"/>
      <c r="F50" s="21"/>
      <c r="G50" s="21"/>
      <c r="H50" s="21"/>
      <c r="I50" s="21"/>
      <c r="K50" s="21"/>
      <c r="L50" s="21"/>
      <c r="M50" s="21"/>
      <c r="N50" s="21"/>
      <c r="O50" s="21"/>
      <c r="P50" s="21"/>
      <c r="Q50" s="21"/>
      <c r="R50" s="21"/>
    </row>
    <row r="51" spans="1:18" ht="12.75">
      <c r="A51" s="21"/>
      <c r="B51" s="21"/>
      <c r="C51" s="21"/>
      <c r="D51" s="21"/>
      <c r="E51" s="21"/>
      <c r="F51" s="21"/>
      <c r="G51" s="21"/>
      <c r="H51" s="21"/>
      <c r="I51" s="21"/>
      <c r="K51" s="21"/>
      <c r="L51" s="21"/>
      <c r="M51" s="21"/>
      <c r="N51" s="21"/>
      <c r="O51" s="21"/>
      <c r="P51" s="21"/>
      <c r="Q51" s="21"/>
      <c r="R51" s="21"/>
    </row>
    <row r="52" spans="1:18" ht="12.75">
      <c r="A52" s="21"/>
      <c r="B52" s="21"/>
      <c r="C52" s="21"/>
      <c r="D52" s="21"/>
      <c r="E52" s="21"/>
      <c r="F52" s="21"/>
      <c r="G52" s="21"/>
      <c r="H52" s="21"/>
      <c r="I52" s="21"/>
      <c r="K52" s="21"/>
      <c r="L52" s="21"/>
      <c r="M52" s="21"/>
      <c r="N52" s="21"/>
      <c r="O52" s="21"/>
      <c r="P52" s="21"/>
      <c r="Q52" s="21"/>
      <c r="R52" s="21"/>
    </row>
    <row r="53" spans="1:18" ht="12.75">
      <c r="A53" s="21"/>
      <c r="B53" s="21"/>
      <c r="C53" s="21"/>
      <c r="D53" s="21"/>
      <c r="E53" s="21"/>
      <c r="F53" s="21"/>
      <c r="G53" s="21"/>
      <c r="H53" s="21"/>
      <c r="I53" s="21"/>
      <c r="K53" s="21"/>
      <c r="L53" s="21"/>
      <c r="M53" s="21"/>
      <c r="N53" s="21"/>
      <c r="O53" s="21"/>
      <c r="P53" s="21"/>
      <c r="Q53" s="21"/>
      <c r="R53" s="21"/>
    </row>
    <row r="54" spans="1:18" ht="12.75">
      <c r="A54" s="21"/>
      <c r="B54" s="21"/>
      <c r="C54" s="21"/>
      <c r="D54" s="21"/>
      <c r="E54" s="21"/>
      <c r="F54" s="21"/>
      <c r="G54" s="21"/>
      <c r="H54" s="21"/>
      <c r="I54" s="21"/>
      <c r="K54" s="21"/>
      <c r="L54" s="21"/>
      <c r="M54" s="21"/>
      <c r="N54" s="21"/>
      <c r="O54" s="21"/>
      <c r="P54" s="21"/>
      <c r="Q54" s="21"/>
      <c r="R54" s="21"/>
    </row>
    <row r="55" spans="1:18" ht="12.75">
      <c r="A55" s="21"/>
      <c r="B55" s="21"/>
      <c r="C55" s="21"/>
      <c r="D55" s="21"/>
      <c r="E55" s="21"/>
      <c r="F55" s="21"/>
      <c r="G55" s="21"/>
      <c r="H55" s="21"/>
      <c r="I55" s="21"/>
      <c r="K55" s="21"/>
      <c r="L55" s="21"/>
      <c r="M55" s="21"/>
      <c r="N55" s="21"/>
      <c r="O55" s="21"/>
      <c r="P55" s="21"/>
      <c r="Q55" s="21"/>
      <c r="R55" s="21"/>
    </row>
    <row r="56" spans="1:18" ht="12.75">
      <c r="A56" s="21"/>
      <c r="B56" s="21"/>
      <c r="C56" s="21"/>
      <c r="D56" s="21"/>
      <c r="E56" s="21"/>
      <c r="F56" s="21"/>
      <c r="G56" s="21"/>
      <c r="H56" s="21"/>
      <c r="I56" s="21"/>
      <c r="K56" s="21"/>
      <c r="L56" s="21"/>
      <c r="M56" s="21"/>
      <c r="N56" s="21"/>
      <c r="O56" s="21"/>
      <c r="P56" s="21"/>
      <c r="Q56" s="21"/>
      <c r="R56" s="21"/>
    </row>
    <row r="57" spans="1:18" ht="12.75">
      <c r="A57" s="21"/>
      <c r="B57" s="21"/>
      <c r="C57" s="21"/>
      <c r="D57" s="21"/>
      <c r="E57" s="21"/>
      <c r="F57" s="21"/>
      <c r="G57" s="21"/>
      <c r="H57" s="21"/>
      <c r="I57" s="21"/>
      <c r="K57" s="21"/>
      <c r="L57" s="21"/>
      <c r="M57" s="21"/>
      <c r="N57" s="21"/>
      <c r="O57" s="21"/>
      <c r="P57" s="21"/>
      <c r="Q57" s="21"/>
      <c r="R57" s="21"/>
    </row>
    <row r="58" spans="1:18" ht="12.75">
      <c r="A58" s="21"/>
      <c r="B58" s="21"/>
      <c r="C58" s="21"/>
      <c r="D58" s="21"/>
      <c r="E58" s="21"/>
      <c r="F58" s="21"/>
      <c r="G58" s="21"/>
      <c r="H58" s="21"/>
      <c r="I58" s="21"/>
      <c r="K58" s="21"/>
      <c r="L58" s="21"/>
      <c r="M58" s="21"/>
      <c r="N58" s="21"/>
      <c r="O58" s="21"/>
      <c r="P58" s="21"/>
      <c r="Q58" s="21"/>
      <c r="R58" s="21"/>
    </row>
    <row r="59" spans="1:18" ht="12.75">
      <c r="A59" s="21"/>
      <c r="B59" s="21"/>
      <c r="C59" s="21"/>
      <c r="D59" s="21"/>
      <c r="E59" s="21"/>
      <c r="F59" s="21"/>
      <c r="G59" s="21"/>
      <c r="H59" s="21"/>
      <c r="I59" s="21"/>
      <c r="K59" s="21"/>
      <c r="L59" s="21"/>
      <c r="M59" s="21"/>
      <c r="N59" s="21"/>
      <c r="O59" s="21"/>
      <c r="P59" s="21"/>
      <c r="Q59" s="21"/>
      <c r="R59" s="21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ignoredErrors>
    <ignoredError sqref="E11:E13" formulaRange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S1">
      <selection activeCell="W3" sqref="W3"/>
    </sheetView>
  </sheetViews>
  <sheetFormatPr defaultColWidth="11.421875" defaultRowHeight="12.75"/>
  <cols>
    <col min="5" max="5" width="36.421875" style="0" customWidth="1"/>
    <col min="6" max="6" width="61.57421875" style="0" customWidth="1"/>
    <col min="7" max="7" width="48.00390625" style="0" customWidth="1"/>
    <col min="8" max="8" width="56.00390625" style="0" bestFit="1" customWidth="1"/>
    <col min="9" max="9" width="47.57421875" style="0" bestFit="1" customWidth="1"/>
    <col min="10" max="10" width="56.57421875" style="0" bestFit="1" customWidth="1"/>
    <col min="11" max="11" width="45.00390625" style="0" bestFit="1" customWidth="1"/>
    <col min="12" max="12" width="54.57421875" style="0" bestFit="1" customWidth="1"/>
    <col min="13" max="13" width="71.8515625" style="0" bestFit="1" customWidth="1"/>
    <col min="14" max="14" width="73.8515625" style="0" bestFit="1" customWidth="1"/>
    <col min="15" max="15" width="46.7109375" style="0" bestFit="1" customWidth="1"/>
    <col min="16" max="16" width="59.00390625" style="0" bestFit="1" customWidth="1"/>
    <col min="17" max="17" width="55.28125" style="0" bestFit="1" customWidth="1"/>
    <col min="18" max="18" width="51.8515625" style="0" bestFit="1" customWidth="1"/>
    <col min="19" max="19" width="54.57421875" style="0" bestFit="1" customWidth="1"/>
    <col min="20" max="20" width="53.28125" style="0" bestFit="1" customWidth="1"/>
    <col min="21" max="21" width="45.57421875" style="0" bestFit="1" customWidth="1"/>
    <col min="22" max="22" width="56.140625" style="0" bestFit="1" customWidth="1"/>
    <col min="23" max="23" width="49.28125" style="0" bestFit="1" customWidth="1"/>
  </cols>
  <sheetData>
    <row r="1" ht="12.75">
      <c r="A1" t="s">
        <v>27</v>
      </c>
    </row>
    <row r="3" spans="5:23" ht="25.5">
      <c r="E3" s="58" t="s">
        <v>51</v>
      </c>
      <c r="F3" t="s">
        <v>52</v>
      </c>
      <c r="G3" t="s">
        <v>53</v>
      </c>
      <c r="H3" t="s">
        <v>54</v>
      </c>
      <c r="I3" t="s">
        <v>55</v>
      </c>
      <c r="J3" t="s">
        <v>56</v>
      </c>
      <c r="K3" t="s">
        <v>57</v>
      </c>
      <c r="L3" t="s">
        <v>43</v>
      </c>
      <c r="M3" t="s">
        <v>44</v>
      </c>
      <c r="N3" t="s">
        <v>45</v>
      </c>
      <c r="O3" t="s">
        <v>42</v>
      </c>
      <c r="P3" t="s">
        <v>46</v>
      </c>
      <c r="Q3" t="s">
        <v>47</v>
      </c>
      <c r="R3" t="s">
        <v>48</v>
      </c>
      <c r="S3" t="s">
        <v>58</v>
      </c>
      <c r="T3" s="29" t="s">
        <v>49</v>
      </c>
      <c r="U3" s="29" t="s">
        <v>201</v>
      </c>
      <c r="V3" t="s">
        <v>202</v>
      </c>
      <c r="W3" t="s">
        <v>50</v>
      </c>
    </row>
    <row r="4" spans="5:23" s="24" customFormat="1" ht="12.75"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24">
        <v>18</v>
      </c>
      <c r="W4" s="24">
        <v>19</v>
      </c>
    </row>
    <row r="5" ht="12.75">
      <c r="M5" t="s">
        <v>26</v>
      </c>
    </row>
    <row r="8" spans="1:2" ht="12.75">
      <c r="A8" s="29"/>
      <c r="B8" s="29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PageLayoutView="0" workbookViewId="0" topLeftCell="A2">
      <selection activeCell="D22" sqref="D22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3" s="31" customFormat="1" ht="26.25">
      <c r="A1" s="36" t="s">
        <v>41</v>
      </c>
      <c r="B1" s="30"/>
      <c r="C1" s="30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5"/>
      <c r="U2" s="25"/>
      <c r="V2" s="25"/>
      <c r="W2" s="25"/>
      <c r="X2" s="26"/>
    </row>
    <row r="3" spans="1:25" ht="220.5" customHeight="1">
      <c r="A3" s="6" t="s">
        <v>0</v>
      </c>
      <c r="B3" s="6" t="s">
        <v>1</v>
      </c>
      <c r="C3" s="114"/>
      <c r="D3" s="114"/>
      <c r="E3" s="32" t="s">
        <v>2</v>
      </c>
      <c r="F3" s="35" t="str">
        <f>Renn!E3</f>
        <v>SNN-CUP 1: Snøkanonrenn (F) - individuell/ kortdistanser</v>
      </c>
      <c r="G3" s="35" t="str">
        <f>Renn!F3</f>
        <v>SNN-CUP 2: Tanagufsen 10.des (K) - individuell/ fellesstart kortdistanser</v>
      </c>
      <c r="H3" s="35" t="str">
        <f>Renn!G3</f>
        <v>SNN-CUP 3: Sjansespillet 11.des (F) - individuell/ jaktstart normaldistanser</v>
      </c>
      <c r="I3" s="35" t="str">
        <f>Renn!H3</f>
        <v>SNN-CUP 4: Julesprinten 28.des (K) - normaldistanser/ individuell</v>
      </c>
      <c r="J3" s="35" t="str">
        <f>Renn!I3</f>
        <v>SNN-cup 5: Båtsfjordsprinten 7.jan (F) - sprintdistanser</v>
      </c>
      <c r="K3" s="35" t="str">
        <f>Renn!J3</f>
        <v>SNN-CUP 6: Båtsfjordstafetten 7.jan (F) parstafett/ sprintdistanser</v>
      </c>
      <c r="L3" s="35" t="str">
        <f>Renn!K3</f>
        <v>SNN CUP 7: Pokalsprinten 21. jan (K) sprintdistaner</v>
      </c>
      <c r="M3" s="35" t="str">
        <f>Renn!L3</f>
        <v>SNN-CUP 8: Pokalrennet 22.januar (F) langdistanser/ individuell </v>
      </c>
      <c r="N3" s="35" t="str">
        <f>Renn!M3</f>
        <v>SNN-CUP 9: KM dag 1: 28.januar. Vestre Jakobselv (fristil) kortdistanser / individuell</v>
      </c>
      <c r="O3" s="35" t="str">
        <f>Renn!N3</f>
        <v>SNN-CUP 10: KM dag 2: 29.januar. Vestre Jakobselv (K) Langdistanser/ langdistanser </v>
      </c>
      <c r="P3" s="35" t="str">
        <f>Renn!O3</f>
        <v>SNN-CUP 11: Ilarcrossen 4.feb (F) - Skicross parrstart </v>
      </c>
      <c r="Q3" s="35" t="str">
        <f>Renn!P3</f>
        <v>SNN-CUP 12: Nessebyrennet - 5.februar (K) - kortdistaner/ individuell</v>
      </c>
      <c r="R3" s="35" t="str">
        <f>Renn!Q3</f>
        <v>SNN-CUP 13: Sandnesrennet 11.feb (F) kortdistanser/ individuell </v>
      </c>
      <c r="S3" s="35" t="str">
        <f>Renn!R3</f>
        <v>SNN-CUP 14: KOS (DNB)-sprinten 17.feb (F) sprintdistanser</v>
      </c>
      <c r="T3" s="33" t="str">
        <f>Renn!S3</f>
        <v>SNN-CUP 15: KOS-rennet 18.feb (K) normaldisanser/ individuell </v>
      </c>
      <c r="U3" s="33" t="str">
        <f>Renn!T3</f>
        <v>SNN-CUP 16: Solrennet (F) - 4. mar - kortdistanser/ individuell</v>
      </c>
      <c r="V3" s="8" t="str">
        <f>Renn!U3</f>
        <v>SNN-CUP 17: Polarrennet 11.mar (K) - normaldistanser/individuell</v>
      </c>
      <c r="W3" s="8" t="str">
        <f>Renn!V3</f>
        <v>SNN-CUP 18: Polarcross 10.mar (F) - sprint/ parstart</v>
      </c>
      <c r="X3" s="8" t="str">
        <f>Renn!W3</f>
        <v>SNN-CUP 19: Sonekamp øst-vest, 24.mar (F) - fellesstart</v>
      </c>
      <c r="Y3" s="50" t="s">
        <v>39</v>
      </c>
    </row>
    <row r="4" spans="1:26" ht="18">
      <c r="A4" s="63" t="s">
        <v>8</v>
      </c>
      <c r="B4" s="64"/>
      <c r="C4" s="65" t="s">
        <v>4</v>
      </c>
      <c r="D4" s="66" t="s">
        <v>5</v>
      </c>
      <c r="E4" s="10" t="s">
        <v>6</v>
      </c>
      <c r="F4" s="34">
        <v>1</v>
      </c>
      <c r="G4" s="34">
        <v>2</v>
      </c>
      <c r="H4" s="34">
        <v>3</v>
      </c>
      <c r="I4" s="34">
        <v>4</v>
      </c>
      <c r="J4" s="34">
        <v>5</v>
      </c>
      <c r="K4" s="34">
        <v>6</v>
      </c>
      <c r="L4" s="34">
        <v>7</v>
      </c>
      <c r="M4" s="34">
        <v>8</v>
      </c>
      <c r="N4" s="34">
        <v>9</v>
      </c>
      <c r="O4" s="34">
        <v>10</v>
      </c>
      <c r="P4" s="34">
        <v>11</v>
      </c>
      <c r="Q4" s="34">
        <v>12</v>
      </c>
      <c r="R4" s="34">
        <v>13</v>
      </c>
      <c r="S4" s="34">
        <v>14</v>
      </c>
      <c r="T4" s="34">
        <v>15</v>
      </c>
      <c r="U4" s="34">
        <v>16</v>
      </c>
      <c r="V4" s="34">
        <v>17</v>
      </c>
      <c r="W4" s="34">
        <v>18</v>
      </c>
      <c r="X4" s="34">
        <v>19</v>
      </c>
      <c r="Y4" s="51"/>
      <c r="Z4" s="57"/>
    </row>
    <row r="5" spans="1:26" s="28" customFormat="1" ht="13.5" customHeight="1">
      <c r="A5" s="11">
        <v>1</v>
      </c>
      <c r="B5" s="11">
        <v>100</v>
      </c>
      <c r="C5" s="99" t="s">
        <v>121</v>
      </c>
      <c r="D5" s="99" t="s">
        <v>122</v>
      </c>
      <c r="E5" s="13">
        <f aca="true" t="shared" si="0" ref="E5:E16">SUM(F5:X5)</f>
        <v>600</v>
      </c>
      <c r="F5" s="67" t="s">
        <v>200</v>
      </c>
      <c r="G5" s="67"/>
      <c r="H5" s="67"/>
      <c r="I5" s="67" t="s">
        <v>192</v>
      </c>
      <c r="J5" s="67" t="s">
        <v>192</v>
      </c>
      <c r="K5" s="67">
        <v>100</v>
      </c>
      <c r="L5" s="67"/>
      <c r="M5" s="67">
        <v>100</v>
      </c>
      <c r="N5" s="67" t="s">
        <v>191</v>
      </c>
      <c r="O5" s="67"/>
      <c r="P5" s="67">
        <v>100</v>
      </c>
      <c r="Q5" s="67"/>
      <c r="R5" s="67"/>
      <c r="S5" s="67"/>
      <c r="T5" s="67"/>
      <c r="U5" s="67">
        <v>100</v>
      </c>
      <c r="V5" s="67">
        <v>100</v>
      </c>
      <c r="W5" s="67">
        <v>100</v>
      </c>
      <c r="X5" s="68"/>
      <c r="Y5" s="105">
        <v>10</v>
      </c>
      <c r="Z5" s="55">
        <v>1360</v>
      </c>
    </row>
    <row r="6" spans="1:27" s="28" customFormat="1" ht="13.5" customHeight="1">
      <c r="A6" s="11">
        <v>2</v>
      </c>
      <c r="B6" s="11">
        <v>80</v>
      </c>
      <c r="C6" s="12" t="s">
        <v>62</v>
      </c>
      <c r="D6" s="12" t="s">
        <v>61</v>
      </c>
      <c r="E6" s="13">
        <f t="shared" si="0"/>
        <v>580</v>
      </c>
      <c r="F6" s="67" t="s">
        <v>191</v>
      </c>
      <c r="G6" s="67">
        <v>100</v>
      </c>
      <c r="H6" s="67" t="s">
        <v>191</v>
      </c>
      <c r="I6" s="67"/>
      <c r="J6" s="67" t="s">
        <v>191</v>
      </c>
      <c r="K6" s="67">
        <v>100</v>
      </c>
      <c r="L6" s="67"/>
      <c r="M6" s="67" t="s">
        <v>185</v>
      </c>
      <c r="N6" s="67" t="s">
        <v>186</v>
      </c>
      <c r="O6" s="67"/>
      <c r="P6" s="67" t="s">
        <v>191</v>
      </c>
      <c r="Q6" s="67"/>
      <c r="R6" s="67">
        <v>100</v>
      </c>
      <c r="S6" s="67">
        <v>100</v>
      </c>
      <c r="T6" s="67">
        <v>100</v>
      </c>
      <c r="U6" s="67">
        <v>80</v>
      </c>
      <c r="V6" s="67" t="s">
        <v>187</v>
      </c>
      <c r="W6" s="67" t="s">
        <v>185</v>
      </c>
      <c r="X6" s="68"/>
      <c r="Y6" s="105">
        <v>14</v>
      </c>
      <c r="Z6" s="56">
        <v>880</v>
      </c>
      <c r="AA6"/>
    </row>
    <row r="7" spans="1:26" s="28" customFormat="1" ht="13.5" customHeight="1">
      <c r="A7" s="11">
        <v>3</v>
      </c>
      <c r="B7" s="39">
        <v>60</v>
      </c>
      <c r="C7" s="42" t="s">
        <v>109</v>
      </c>
      <c r="D7" s="42" t="s">
        <v>68</v>
      </c>
      <c r="E7" s="13">
        <f t="shared" si="0"/>
        <v>500</v>
      </c>
      <c r="F7" s="67"/>
      <c r="G7" s="67"/>
      <c r="H7" s="67">
        <v>100</v>
      </c>
      <c r="I7" s="67">
        <v>80</v>
      </c>
      <c r="J7" s="67"/>
      <c r="K7" s="67"/>
      <c r="L7" s="67"/>
      <c r="M7" s="67" t="s">
        <v>187</v>
      </c>
      <c r="N7" s="67" t="s">
        <v>187</v>
      </c>
      <c r="O7" s="67"/>
      <c r="P7" s="67"/>
      <c r="Q7" s="67"/>
      <c r="R7" s="67"/>
      <c r="S7" s="67">
        <v>80</v>
      </c>
      <c r="T7" s="67">
        <v>80</v>
      </c>
      <c r="U7" s="67" t="s">
        <v>187</v>
      </c>
      <c r="V7" s="67">
        <v>80</v>
      </c>
      <c r="W7" s="67">
        <v>80</v>
      </c>
      <c r="X7" s="68"/>
      <c r="Y7" s="105">
        <v>9</v>
      </c>
      <c r="Z7" s="55">
        <v>589</v>
      </c>
    </row>
    <row r="8" spans="1:27" s="28" customFormat="1" ht="13.5" customHeight="1">
      <c r="A8" s="11">
        <v>4</v>
      </c>
      <c r="B8" s="40">
        <v>50</v>
      </c>
      <c r="C8" s="42" t="s">
        <v>63</v>
      </c>
      <c r="D8" s="42" t="s">
        <v>61</v>
      </c>
      <c r="E8" s="13">
        <f t="shared" si="0"/>
        <v>455</v>
      </c>
      <c r="F8" s="67">
        <v>60</v>
      </c>
      <c r="G8" s="67">
        <v>80</v>
      </c>
      <c r="H8" s="67" t="s">
        <v>186</v>
      </c>
      <c r="I8" s="67" t="s">
        <v>186</v>
      </c>
      <c r="J8" s="67">
        <v>60</v>
      </c>
      <c r="K8" s="67">
        <v>100</v>
      </c>
      <c r="L8" s="67"/>
      <c r="M8" s="67" t="s">
        <v>189</v>
      </c>
      <c r="N8" s="67" t="s">
        <v>190</v>
      </c>
      <c r="O8" s="67"/>
      <c r="P8" s="67" t="s">
        <v>185</v>
      </c>
      <c r="Q8" s="67"/>
      <c r="R8" s="67">
        <v>60</v>
      </c>
      <c r="S8" s="67" t="s">
        <v>185</v>
      </c>
      <c r="T8" s="67">
        <v>45</v>
      </c>
      <c r="U8" s="67" t="s">
        <v>188</v>
      </c>
      <c r="V8" s="67">
        <v>50</v>
      </c>
      <c r="W8" s="67"/>
      <c r="X8" s="68"/>
      <c r="Y8" s="105">
        <v>14</v>
      </c>
      <c r="Z8" s="57"/>
      <c r="AA8"/>
    </row>
    <row r="9" spans="1:26" ht="13.5" customHeight="1">
      <c r="A9" s="11">
        <v>5</v>
      </c>
      <c r="B9" s="14">
        <v>45</v>
      </c>
      <c r="C9" s="42" t="s">
        <v>110</v>
      </c>
      <c r="D9" s="42" t="s">
        <v>77</v>
      </c>
      <c r="E9" s="13">
        <f t="shared" si="0"/>
        <v>355</v>
      </c>
      <c r="F9" s="67"/>
      <c r="G9" s="67"/>
      <c r="H9" s="67">
        <v>60</v>
      </c>
      <c r="I9" s="67">
        <v>60</v>
      </c>
      <c r="J9" s="67"/>
      <c r="K9" s="67"/>
      <c r="L9" s="67"/>
      <c r="M9" s="67">
        <v>45</v>
      </c>
      <c r="N9" s="67"/>
      <c r="O9" s="67"/>
      <c r="P9" s="67"/>
      <c r="Q9" s="67"/>
      <c r="R9" s="67">
        <v>80</v>
      </c>
      <c r="S9" s="67"/>
      <c r="T9" s="67">
        <v>60</v>
      </c>
      <c r="U9" s="67">
        <v>50</v>
      </c>
      <c r="V9" s="67"/>
      <c r="W9" s="67"/>
      <c r="X9" s="68"/>
      <c r="Y9" s="105">
        <v>6</v>
      </c>
      <c r="Z9" s="57"/>
    </row>
    <row r="10" spans="1:26" ht="13.5" customHeight="1">
      <c r="A10" s="11">
        <v>6</v>
      </c>
      <c r="B10" s="14">
        <v>40</v>
      </c>
      <c r="C10" s="42" t="s">
        <v>111</v>
      </c>
      <c r="D10" s="42" t="s">
        <v>77</v>
      </c>
      <c r="E10" s="13">
        <f t="shared" si="0"/>
        <v>315</v>
      </c>
      <c r="F10" s="67"/>
      <c r="G10" s="67"/>
      <c r="H10" s="67">
        <v>50</v>
      </c>
      <c r="I10" s="67">
        <v>50</v>
      </c>
      <c r="J10" s="67"/>
      <c r="K10" s="67"/>
      <c r="L10" s="67"/>
      <c r="M10" s="67" t="s">
        <v>188</v>
      </c>
      <c r="N10" s="67"/>
      <c r="O10" s="67"/>
      <c r="P10" s="67">
        <v>60</v>
      </c>
      <c r="Q10" s="67"/>
      <c r="R10" s="67"/>
      <c r="S10" s="67">
        <v>60</v>
      </c>
      <c r="T10" s="67">
        <v>50</v>
      </c>
      <c r="U10" s="67">
        <v>45</v>
      </c>
      <c r="V10" s="67"/>
      <c r="W10" s="67"/>
      <c r="X10" s="68"/>
      <c r="Y10" s="105">
        <v>6</v>
      </c>
      <c r="Z10" s="57"/>
    </row>
    <row r="11" spans="1:26" ht="13.5" customHeight="1">
      <c r="A11" s="11">
        <v>7</v>
      </c>
      <c r="B11" s="14">
        <v>36</v>
      </c>
      <c r="C11" s="12" t="s">
        <v>160</v>
      </c>
      <c r="D11" s="12" t="s">
        <v>77</v>
      </c>
      <c r="E11" s="13">
        <f t="shared" si="0"/>
        <v>160</v>
      </c>
      <c r="F11" s="67"/>
      <c r="G11" s="67"/>
      <c r="H11" s="67"/>
      <c r="I11" s="67"/>
      <c r="J11" s="67"/>
      <c r="K11" s="67"/>
      <c r="L11" s="67"/>
      <c r="M11" s="67">
        <v>80</v>
      </c>
      <c r="N11" s="67"/>
      <c r="O11" s="67"/>
      <c r="P11" s="67"/>
      <c r="Q11" s="67"/>
      <c r="R11" s="67"/>
      <c r="S11" s="67"/>
      <c r="T11" s="67"/>
      <c r="U11" s="67"/>
      <c r="V11" s="67"/>
      <c r="W11" s="67">
        <v>80</v>
      </c>
      <c r="X11" s="68"/>
      <c r="Y11" s="106">
        <v>2</v>
      </c>
      <c r="Z11" s="57"/>
    </row>
    <row r="12" spans="1:26" ht="13.5" customHeight="1">
      <c r="A12" s="11">
        <v>8</v>
      </c>
      <c r="B12" s="14">
        <v>32</v>
      </c>
      <c r="C12" s="12"/>
      <c r="D12" s="12"/>
      <c r="E12" s="13">
        <f t="shared" si="0"/>
        <v>0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52"/>
      <c r="Z12" s="57"/>
    </row>
    <row r="13" spans="1:26" ht="13.5" customHeight="1">
      <c r="A13" s="11">
        <v>9</v>
      </c>
      <c r="B13" s="14">
        <v>29</v>
      </c>
      <c r="C13" s="12"/>
      <c r="D13" s="12"/>
      <c r="E13" s="13">
        <f t="shared" si="0"/>
        <v>0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8"/>
      <c r="Y13" s="52"/>
      <c r="Z13" s="57"/>
    </row>
    <row r="14" spans="1:26" ht="13.5" customHeight="1">
      <c r="A14" s="11">
        <v>10</v>
      </c>
      <c r="B14" s="14">
        <v>26</v>
      </c>
      <c r="C14" s="12"/>
      <c r="D14" s="12"/>
      <c r="E14" s="13">
        <f t="shared" si="0"/>
        <v>0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8"/>
      <c r="Y14" s="53"/>
      <c r="Z14" s="57"/>
    </row>
    <row r="15" spans="1:26" ht="13.5" customHeight="1">
      <c r="A15" s="11">
        <v>11</v>
      </c>
      <c r="B15" s="16">
        <v>24</v>
      </c>
      <c r="C15" s="12"/>
      <c r="D15" s="12"/>
      <c r="E15" s="13">
        <f t="shared" si="0"/>
        <v>0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8"/>
      <c r="Y15" s="53"/>
      <c r="Z15" s="57"/>
    </row>
    <row r="16" spans="1:25" ht="13.5" customHeight="1">
      <c r="A16" s="11">
        <v>12</v>
      </c>
      <c r="B16" s="16">
        <v>22</v>
      </c>
      <c r="C16" s="12"/>
      <c r="D16" s="12"/>
      <c r="E16" s="13">
        <f t="shared" si="0"/>
        <v>0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8"/>
      <c r="Y16" s="53"/>
    </row>
    <row r="17" spans="1:25" ht="13.5" customHeight="1">
      <c r="A17" s="11">
        <v>13</v>
      </c>
      <c r="B17" s="16">
        <v>20</v>
      </c>
      <c r="C17" s="12"/>
      <c r="D17" s="12"/>
      <c r="E17" s="13">
        <f aca="true" t="shared" si="1" ref="E17:E34">SUM(F17:X17)</f>
        <v>0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53"/>
    </row>
    <row r="18" spans="1:25" ht="13.5" customHeight="1">
      <c r="A18" s="11">
        <v>14</v>
      </c>
      <c r="B18" s="16">
        <v>18</v>
      </c>
      <c r="C18" s="12"/>
      <c r="D18" s="12"/>
      <c r="E18" s="13">
        <f t="shared" si="1"/>
        <v>0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53"/>
    </row>
    <row r="19" spans="1:25" ht="13.5" customHeight="1">
      <c r="A19" s="11">
        <v>15</v>
      </c>
      <c r="B19" s="16">
        <v>16</v>
      </c>
      <c r="C19" s="12"/>
      <c r="D19" s="12"/>
      <c r="E19" s="13">
        <f t="shared" si="1"/>
        <v>0</v>
      </c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53"/>
    </row>
    <row r="20" spans="1:25" ht="13.5" customHeight="1">
      <c r="A20" s="11">
        <v>16</v>
      </c>
      <c r="B20" s="16">
        <v>15</v>
      </c>
      <c r="C20" s="12"/>
      <c r="D20" s="12"/>
      <c r="E20" s="13">
        <f t="shared" si="1"/>
        <v>0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54"/>
    </row>
    <row r="21" spans="1:25" ht="13.5" customHeight="1">
      <c r="A21" s="11">
        <v>17</v>
      </c>
      <c r="B21" s="16">
        <v>14</v>
      </c>
      <c r="C21" s="12"/>
      <c r="D21" s="12"/>
      <c r="E21" s="13">
        <f t="shared" si="1"/>
        <v>0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53"/>
    </row>
    <row r="22" spans="1:25" ht="13.5" customHeight="1">
      <c r="A22" s="11">
        <v>18</v>
      </c>
      <c r="B22" s="16">
        <v>13</v>
      </c>
      <c r="C22" s="12"/>
      <c r="D22" s="12"/>
      <c r="E22" s="13">
        <f t="shared" si="1"/>
        <v>0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53"/>
    </row>
    <row r="23" spans="1:25" ht="13.5" customHeight="1">
      <c r="A23" s="11">
        <v>19</v>
      </c>
      <c r="B23" s="16">
        <v>12</v>
      </c>
      <c r="C23" s="12"/>
      <c r="D23" s="12"/>
      <c r="E23" s="13">
        <f t="shared" si="1"/>
        <v>0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53"/>
    </row>
    <row r="24" spans="1:25" ht="13.5" customHeight="1">
      <c r="A24" s="11">
        <v>20</v>
      </c>
      <c r="B24" s="16">
        <v>11</v>
      </c>
      <c r="C24" s="12"/>
      <c r="D24" s="12"/>
      <c r="E24" s="13">
        <f t="shared" si="1"/>
        <v>0</v>
      </c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53"/>
    </row>
    <row r="25" spans="1:25" ht="13.5" customHeight="1">
      <c r="A25" s="11">
        <v>21</v>
      </c>
      <c r="B25" s="16">
        <v>10</v>
      </c>
      <c r="C25" s="12"/>
      <c r="D25" s="12"/>
      <c r="E25" s="13">
        <f t="shared" si="1"/>
        <v>0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53"/>
    </row>
    <row r="26" spans="1:25" ht="13.5" customHeight="1">
      <c r="A26" s="11">
        <v>22</v>
      </c>
      <c r="B26" s="16">
        <v>9</v>
      </c>
      <c r="C26" s="12"/>
      <c r="D26" s="12"/>
      <c r="E26" s="13">
        <f t="shared" si="1"/>
        <v>0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53"/>
    </row>
    <row r="27" spans="1:25" ht="13.5" customHeight="1">
      <c r="A27" s="11">
        <v>23</v>
      </c>
      <c r="B27" s="16">
        <v>8</v>
      </c>
      <c r="C27" s="12"/>
      <c r="D27" s="12"/>
      <c r="E27" s="13">
        <f t="shared" si="1"/>
        <v>0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53"/>
    </row>
    <row r="28" spans="1:25" ht="13.5" customHeight="1">
      <c r="A28" s="11">
        <v>24</v>
      </c>
      <c r="B28" s="16">
        <v>7</v>
      </c>
      <c r="C28" s="12"/>
      <c r="D28" s="12"/>
      <c r="E28" s="13">
        <f t="shared" si="1"/>
        <v>0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53"/>
    </row>
    <row r="29" spans="1:25" ht="13.5" customHeight="1">
      <c r="A29" s="11">
        <v>25</v>
      </c>
      <c r="B29" s="16">
        <v>6</v>
      </c>
      <c r="C29" s="12"/>
      <c r="D29" s="12"/>
      <c r="E29" s="13">
        <f t="shared" si="1"/>
        <v>0</v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53"/>
    </row>
    <row r="30" spans="1:25" ht="13.5" customHeight="1">
      <c r="A30" s="11">
        <v>26</v>
      </c>
      <c r="B30" s="16">
        <v>5</v>
      </c>
      <c r="C30" s="12"/>
      <c r="D30" s="12"/>
      <c r="E30" s="13">
        <f t="shared" si="1"/>
        <v>0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53"/>
    </row>
    <row r="31" spans="1:25" ht="13.5" customHeight="1">
      <c r="A31" s="11">
        <v>27</v>
      </c>
      <c r="B31" s="16">
        <v>4</v>
      </c>
      <c r="C31" s="12"/>
      <c r="D31" s="12"/>
      <c r="E31" s="13">
        <f t="shared" si="1"/>
        <v>0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53"/>
    </row>
    <row r="32" spans="1:25" ht="13.5" customHeight="1">
      <c r="A32" s="11">
        <v>28</v>
      </c>
      <c r="B32" s="16">
        <v>3</v>
      </c>
      <c r="C32" s="12"/>
      <c r="D32" s="12"/>
      <c r="E32" s="13">
        <f t="shared" si="1"/>
        <v>0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53"/>
    </row>
    <row r="33" spans="1:25" ht="13.5" customHeight="1">
      <c r="A33" s="11">
        <v>29</v>
      </c>
      <c r="B33" s="16">
        <v>2</v>
      </c>
      <c r="C33" s="12"/>
      <c r="D33" s="12"/>
      <c r="E33" s="13">
        <f t="shared" si="1"/>
        <v>0</v>
      </c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9"/>
      <c r="Y33" s="53"/>
    </row>
    <row r="34" spans="1:25" ht="13.5" customHeight="1">
      <c r="A34" s="11">
        <v>30</v>
      </c>
      <c r="B34" s="16">
        <v>1</v>
      </c>
      <c r="C34" s="12"/>
      <c r="D34" s="12"/>
      <c r="E34" s="13">
        <f t="shared" si="1"/>
        <v>0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8"/>
      <c r="U34" s="68"/>
      <c r="V34" s="67"/>
      <c r="W34" s="67"/>
      <c r="X34" s="68"/>
      <c r="Y34" s="53"/>
    </row>
    <row r="35" ht="12.75">
      <c r="R35" s="20"/>
    </row>
    <row r="36" spans="18:22" ht="12.75">
      <c r="R36" s="20"/>
      <c r="S36" s="20"/>
      <c r="V36" s="20"/>
    </row>
    <row r="37" spans="18:22" ht="12.75">
      <c r="R37" s="20"/>
      <c r="S37" s="20"/>
      <c r="V37" s="20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PageLayoutView="0" workbookViewId="0" topLeftCell="A3">
      <selection activeCell="Z10" sqref="Z10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27" ht="31.5" customHeight="1">
      <c r="A1" s="37" t="s">
        <v>41</v>
      </c>
      <c r="B1" s="1"/>
      <c r="C1" s="1"/>
      <c r="D1" s="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5"/>
      <c r="U2" s="25"/>
      <c r="V2" s="25"/>
      <c r="W2" s="25"/>
      <c r="X2" s="26"/>
    </row>
    <row r="3" spans="1:25" ht="220.5" customHeight="1">
      <c r="A3" s="6" t="s">
        <v>0</v>
      </c>
      <c r="B3" s="6" t="s">
        <v>1</v>
      </c>
      <c r="C3" s="114"/>
      <c r="D3" s="114"/>
      <c r="E3" s="32" t="s">
        <v>2</v>
      </c>
      <c r="F3" s="35" t="str">
        <f>Renn!E3</f>
        <v>SNN-CUP 1: Snøkanonrenn (F) - individuell/ kortdistanser</v>
      </c>
      <c r="G3" s="35" t="str">
        <f>Renn!F3</f>
        <v>SNN-CUP 2: Tanagufsen 10.des (K) - individuell/ fellesstart kortdistanser</v>
      </c>
      <c r="H3" s="35" t="str">
        <f>Renn!G3</f>
        <v>SNN-CUP 3: Sjansespillet 11.des (F) - individuell/ jaktstart normaldistanser</v>
      </c>
      <c r="I3" s="35" t="str">
        <f>Renn!H3</f>
        <v>SNN-CUP 4: Julesprinten 28.des (K) - normaldistanser/ individuell</v>
      </c>
      <c r="J3" s="35" t="str">
        <f>Renn!I3</f>
        <v>SNN-cup 5: Båtsfjordsprinten 7.jan (F) - sprintdistanser</v>
      </c>
      <c r="K3" s="35" t="str">
        <f>Renn!J3</f>
        <v>SNN-CUP 6: Båtsfjordstafetten 7.jan (F) parstafett/ sprintdistanser</v>
      </c>
      <c r="L3" s="35" t="str">
        <f>Renn!K3</f>
        <v>SNN CUP 7: Pokalsprinten 21. jan (K) sprintdistaner</v>
      </c>
      <c r="M3" s="35" t="str">
        <f>Renn!L3</f>
        <v>SNN-CUP 8: Pokalrennet 22.januar (F) langdistanser/ individuell </v>
      </c>
      <c r="N3" s="35" t="str">
        <f>Renn!M3</f>
        <v>SNN-CUP 9: KM dag 1: 28.januar. Vestre Jakobselv (fristil) kortdistanser / individuell</v>
      </c>
      <c r="O3" s="35" t="str">
        <f>Renn!N3</f>
        <v>SNN-CUP 10: KM dag 2: 29.januar. Vestre Jakobselv (K) Langdistanser/ langdistanser </v>
      </c>
      <c r="P3" s="35" t="str">
        <f>Renn!O3</f>
        <v>SNN-CUP 11: Ilarcrossen 4.feb (F) - Skicross parrstart </v>
      </c>
      <c r="Q3" s="35" t="str">
        <f>Renn!P3</f>
        <v>SNN-CUP 12: Nessebyrennet - 5.februar (K) - kortdistaner/ individuell</v>
      </c>
      <c r="R3" s="35" t="str">
        <f>Renn!Q3</f>
        <v>SNN-CUP 13: Sandnesrennet 11.feb (F) kortdistanser/ individuell </v>
      </c>
      <c r="S3" s="35" t="str">
        <f>Renn!R3</f>
        <v>SNN-CUP 14: KOS (DNB)-sprinten 17.feb (F) sprintdistanser</v>
      </c>
      <c r="T3" s="33" t="str">
        <f>Renn!S3</f>
        <v>SNN-CUP 15: KOS-rennet 18.feb (K) normaldisanser/ individuell </v>
      </c>
      <c r="U3" s="33" t="str">
        <f>Renn!T3</f>
        <v>SNN-CUP 16: Solrennet (F) - 4. mar - kortdistanser/ individuell</v>
      </c>
      <c r="V3" s="8" t="str">
        <f>Renn!U3</f>
        <v>SNN-CUP 17: Polarrennet 11.mar (K) - normaldistanser/individuell</v>
      </c>
      <c r="W3" s="8" t="str">
        <f>Renn!V3</f>
        <v>SNN-CUP 18: Polarcross 10.mar (F) - sprint/ parstart</v>
      </c>
      <c r="X3" s="8" t="str">
        <f>Renn!W3</f>
        <v>SNN-CUP 19: Sonekamp øst-vest, 24.mar (F) - fellesstart</v>
      </c>
      <c r="Y3" s="50" t="s">
        <v>39</v>
      </c>
    </row>
    <row r="4" spans="1:26" ht="18">
      <c r="A4" s="63" t="s">
        <v>9</v>
      </c>
      <c r="B4" s="64"/>
      <c r="C4" s="65" t="s">
        <v>4</v>
      </c>
      <c r="D4" s="66" t="s">
        <v>5</v>
      </c>
      <c r="E4" s="10" t="s">
        <v>6</v>
      </c>
      <c r="F4" s="34">
        <v>1</v>
      </c>
      <c r="G4" s="34">
        <v>2</v>
      </c>
      <c r="H4" s="34">
        <v>3</v>
      </c>
      <c r="I4" s="34">
        <v>4</v>
      </c>
      <c r="J4" s="34">
        <v>5</v>
      </c>
      <c r="K4" s="34">
        <v>6</v>
      </c>
      <c r="L4" s="34">
        <v>7</v>
      </c>
      <c r="M4" s="34">
        <v>8</v>
      </c>
      <c r="N4" s="34">
        <v>9</v>
      </c>
      <c r="O4" s="34">
        <v>10</v>
      </c>
      <c r="P4" s="34">
        <v>11</v>
      </c>
      <c r="Q4" s="34">
        <v>12</v>
      </c>
      <c r="R4" s="34">
        <v>13</v>
      </c>
      <c r="S4" s="34">
        <v>14</v>
      </c>
      <c r="T4" s="34">
        <v>15</v>
      </c>
      <c r="U4" s="34">
        <v>16</v>
      </c>
      <c r="V4" s="34">
        <v>17</v>
      </c>
      <c r="W4" s="34">
        <v>18</v>
      </c>
      <c r="X4" s="34">
        <v>19</v>
      </c>
      <c r="Y4" s="51"/>
      <c r="Z4" s="57"/>
    </row>
    <row r="5" spans="1:26" s="28" customFormat="1" ht="13.5" customHeight="1">
      <c r="A5" s="39">
        <v>1</v>
      </c>
      <c r="B5" s="45">
        <v>100</v>
      </c>
      <c r="C5" s="100" t="s">
        <v>65</v>
      </c>
      <c r="D5" s="100" t="s">
        <v>68</v>
      </c>
      <c r="E5" s="13">
        <f aca="true" t="shared" si="0" ref="E5:E16">SUM(F5:X5)</f>
        <v>800</v>
      </c>
      <c r="F5" s="67" t="s">
        <v>192</v>
      </c>
      <c r="G5" s="67" t="s">
        <v>191</v>
      </c>
      <c r="H5" s="67">
        <v>100</v>
      </c>
      <c r="I5" s="67" t="s">
        <v>191</v>
      </c>
      <c r="J5" s="67">
        <v>100</v>
      </c>
      <c r="K5" s="67">
        <v>100</v>
      </c>
      <c r="L5" s="67"/>
      <c r="M5" s="67" t="s">
        <v>191</v>
      </c>
      <c r="N5" s="67" t="s">
        <v>188</v>
      </c>
      <c r="O5" s="67" t="s">
        <v>191</v>
      </c>
      <c r="P5" s="67">
        <v>100</v>
      </c>
      <c r="Q5" s="67"/>
      <c r="R5" s="67">
        <v>100</v>
      </c>
      <c r="S5" s="67" t="s">
        <v>191</v>
      </c>
      <c r="T5" s="67" t="s">
        <v>191</v>
      </c>
      <c r="U5" s="67">
        <v>100</v>
      </c>
      <c r="V5" s="67">
        <v>100</v>
      </c>
      <c r="W5" s="67">
        <v>100</v>
      </c>
      <c r="X5" s="68"/>
      <c r="Y5" s="105">
        <v>16</v>
      </c>
      <c r="Z5" s="55">
        <v>1360</v>
      </c>
    </row>
    <row r="6" spans="1:26" ht="13.5" customHeight="1">
      <c r="A6" s="39">
        <v>2</v>
      </c>
      <c r="B6" s="45">
        <v>80</v>
      </c>
      <c r="C6" s="46" t="s">
        <v>64</v>
      </c>
      <c r="D6" s="46" t="s">
        <v>67</v>
      </c>
      <c r="E6" s="13">
        <f t="shared" si="0"/>
        <v>740</v>
      </c>
      <c r="F6" s="67" t="s">
        <v>191</v>
      </c>
      <c r="G6" s="67">
        <v>100</v>
      </c>
      <c r="H6" s="67" t="s">
        <v>187</v>
      </c>
      <c r="I6" s="67">
        <v>100</v>
      </c>
      <c r="J6" s="67">
        <v>80</v>
      </c>
      <c r="K6" s="67">
        <v>100</v>
      </c>
      <c r="L6" s="67"/>
      <c r="M6" s="67" t="s">
        <v>185</v>
      </c>
      <c r="N6" s="67" t="s">
        <v>186</v>
      </c>
      <c r="O6" s="67" t="s">
        <v>187</v>
      </c>
      <c r="P6" s="67" t="s">
        <v>187</v>
      </c>
      <c r="Q6" s="67"/>
      <c r="R6" s="67"/>
      <c r="S6" s="67">
        <v>100</v>
      </c>
      <c r="T6" s="67">
        <v>100</v>
      </c>
      <c r="U6" s="67">
        <v>80</v>
      </c>
      <c r="V6" s="67">
        <v>80</v>
      </c>
      <c r="W6" s="67" t="s">
        <v>187</v>
      </c>
      <c r="X6" s="68"/>
      <c r="Y6" s="105">
        <v>15</v>
      </c>
      <c r="Z6" s="56">
        <v>880</v>
      </c>
    </row>
    <row r="7" spans="1:27" ht="13.5" customHeight="1">
      <c r="A7" s="39">
        <v>3</v>
      </c>
      <c r="B7" s="45">
        <v>60</v>
      </c>
      <c r="C7" s="46" t="s">
        <v>66</v>
      </c>
      <c r="D7" s="46" t="s">
        <v>68</v>
      </c>
      <c r="E7" s="13">
        <f t="shared" si="0"/>
        <v>640</v>
      </c>
      <c r="F7" s="67" t="s">
        <v>187</v>
      </c>
      <c r="G7" s="67" t="s">
        <v>187</v>
      </c>
      <c r="H7" s="67">
        <v>80</v>
      </c>
      <c r="I7" s="67" t="s">
        <v>187</v>
      </c>
      <c r="J7" s="67" t="s">
        <v>187</v>
      </c>
      <c r="K7" s="67">
        <v>100</v>
      </c>
      <c r="L7" s="67"/>
      <c r="M7" s="67" t="s">
        <v>187</v>
      </c>
      <c r="N7" s="67">
        <v>100</v>
      </c>
      <c r="O7" s="67" t="s">
        <v>185</v>
      </c>
      <c r="P7" s="67">
        <v>80</v>
      </c>
      <c r="Q7" s="67"/>
      <c r="R7" s="67">
        <v>80</v>
      </c>
      <c r="S7" s="67" t="s">
        <v>187</v>
      </c>
      <c r="T7" s="67" t="s">
        <v>187</v>
      </c>
      <c r="U7" s="67">
        <v>60</v>
      </c>
      <c r="V7" s="67">
        <v>60</v>
      </c>
      <c r="W7" s="67">
        <v>80</v>
      </c>
      <c r="X7" s="68"/>
      <c r="Y7" s="105">
        <v>16</v>
      </c>
      <c r="Z7" s="55">
        <v>589</v>
      </c>
      <c r="AA7" s="28"/>
    </row>
    <row r="8" spans="1:26" ht="13.5" customHeight="1">
      <c r="A8" s="39">
        <v>4</v>
      </c>
      <c r="B8" s="47">
        <v>50</v>
      </c>
      <c r="C8" s="46" t="s">
        <v>69</v>
      </c>
      <c r="D8" s="46" t="s">
        <v>68</v>
      </c>
      <c r="E8" s="13">
        <f t="shared" si="0"/>
        <v>435</v>
      </c>
      <c r="F8" s="67"/>
      <c r="G8" s="67">
        <v>50</v>
      </c>
      <c r="H8" s="67">
        <v>50</v>
      </c>
      <c r="I8" s="67" t="s">
        <v>188</v>
      </c>
      <c r="J8" s="67">
        <v>50</v>
      </c>
      <c r="K8" s="67">
        <v>100</v>
      </c>
      <c r="L8" s="67"/>
      <c r="M8" s="67"/>
      <c r="N8" s="67" t="s">
        <v>195</v>
      </c>
      <c r="O8" s="67" t="s">
        <v>195</v>
      </c>
      <c r="P8" s="67" t="s">
        <v>186</v>
      </c>
      <c r="Q8" s="67"/>
      <c r="R8" s="67">
        <v>50</v>
      </c>
      <c r="S8" s="67">
        <v>45</v>
      </c>
      <c r="T8" s="67"/>
      <c r="U8" s="67"/>
      <c r="V8" s="67">
        <v>45</v>
      </c>
      <c r="W8" s="67">
        <v>45</v>
      </c>
      <c r="X8" s="68"/>
      <c r="Y8" s="105">
        <v>12</v>
      </c>
      <c r="Z8" s="57"/>
    </row>
    <row r="9" spans="1:26" ht="13.5" customHeight="1">
      <c r="A9" s="39">
        <v>5</v>
      </c>
      <c r="B9" s="47">
        <v>45</v>
      </c>
      <c r="C9" s="46" t="s">
        <v>125</v>
      </c>
      <c r="D9" s="46" t="s">
        <v>68</v>
      </c>
      <c r="E9" s="13">
        <f t="shared" si="0"/>
        <v>405</v>
      </c>
      <c r="F9" s="67"/>
      <c r="G9" s="67"/>
      <c r="H9" s="67"/>
      <c r="I9" s="67" t="s">
        <v>186</v>
      </c>
      <c r="J9" s="67"/>
      <c r="K9" s="67"/>
      <c r="L9" s="67"/>
      <c r="M9" s="67">
        <v>45</v>
      </c>
      <c r="N9" s="67" t="s">
        <v>190</v>
      </c>
      <c r="O9" s="67" t="s">
        <v>190</v>
      </c>
      <c r="P9" s="67">
        <v>50</v>
      </c>
      <c r="Q9" s="67"/>
      <c r="R9" s="67">
        <v>60</v>
      </c>
      <c r="S9" s="67">
        <v>50</v>
      </c>
      <c r="T9" s="67">
        <v>50</v>
      </c>
      <c r="U9" s="67">
        <v>50</v>
      </c>
      <c r="V9" s="67">
        <v>50</v>
      </c>
      <c r="W9" s="67">
        <v>50</v>
      </c>
      <c r="X9" s="68"/>
      <c r="Y9" s="105">
        <v>11</v>
      </c>
      <c r="Z9" s="57"/>
    </row>
    <row r="10" spans="1:26" ht="13.5" customHeight="1">
      <c r="A10" s="39">
        <v>6</v>
      </c>
      <c r="B10" s="47">
        <v>40</v>
      </c>
      <c r="C10" s="46" t="s">
        <v>112</v>
      </c>
      <c r="D10" s="46" t="s">
        <v>68</v>
      </c>
      <c r="E10" s="13">
        <f t="shared" si="0"/>
        <v>235</v>
      </c>
      <c r="F10" s="67">
        <v>50</v>
      </c>
      <c r="G10" s="67"/>
      <c r="H10" s="67">
        <v>45</v>
      </c>
      <c r="I10" s="67"/>
      <c r="J10" s="67"/>
      <c r="K10" s="67"/>
      <c r="L10" s="67"/>
      <c r="M10" s="67"/>
      <c r="N10" s="67">
        <v>20</v>
      </c>
      <c r="O10" s="67"/>
      <c r="P10" s="67">
        <v>40</v>
      </c>
      <c r="Q10" s="67"/>
      <c r="R10" s="67"/>
      <c r="S10" s="67"/>
      <c r="T10" s="67"/>
      <c r="U10" s="67"/>
      <c r="V10" s="67">
        <v>40</v>
      </c>
      <c r="W10" s="67">
        <v>40</v>
      </c>
      <c r="X10" s="68"/>
      <c r="Y10" s="107">
        <v>6</v>
      </c>
      <c r="Z10" s="57"/>
    </row>
    <row r="11" spans="1:26" ht="13.5" customHeight="1">
      <c r="A11" s="11">
        <v>7</v>
      </c>
      <c r="B11" s="43">
        <v>36</v>
      </c>
      <c r="C11" s="44" t="s">
        <v>161</v>
      </c>
      <c r="D11" s="44" t="s">
        <v>162</v>
      </c>
      <c r="E11" s="13">
        <f t="shared" si="0"/>
        <v>100</v>
      </c>
      <c r="F11" s="67"/>
      <c r="G11" s="67"/>
      <c r="H11" s="67"/>
      <c r="I11" s="67"/>
      <c r="J11" s="67"/>
      <c r="K11" s="67"/>
      <c r="L11" s="67"/>
      <c r="M11" s="67">
        <v>100</v>
      </c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8"/>
      <c r="Y11" s="106">
        <v>1</v>
      </c>
      <c r="Z11" s="57"/>
    </row>
    <row r="12" spans="1:26" ht="13.5" customHeight="1">
      <c r="A12" s="11">
        <v>8</v>
      </c>
      <c r="B12" s="14">
        <v>32</v>
      </c>
      <c r="C12" s="12" t="s">
        <v>123</v>
      </c>
      <c r="D12" s="12" t="s">
        <v>124</v>
      </c>
      <c r="E12" s="13">
        <f t="shared" si="0"/>
        <v>50</v>
      </c>
      <c r="F12" s="67"/>
      <c r="G12" s="67"/>
      <c r="H12" s="67"/>
      <c r="I12" s="67">
        <v>50</v>
      </c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106">
        <v>1</v>
      </c>
      <c r="Z12" s="57"/>
    </row>
    <row r="13" spans="1:26" ht="13.5" customHeight="1">
      <c r="A13" s="11">
        <v>9</v>
      </c>
      <c r="B13" s="14">
        <v>29</v>
      </c>
      <c r="C13" s="12" t="s">
        <v>163</v>
      </c>
      <c r="D13" s="12" t="s">
        <v>91</v>
      </c>
      <c r="E13" s="13">
        <f t="shared" si="0"/>
        <v>40</v>
      </c>
      <c r="F13" s="67"/>
      <c r="G13" s="67"/>
      <c r="H13" s="67"/>
      <c r="I13" s="67"/>
      <c r="J13" s="67"/>
      <c r="K13" s="67"/>
      <c r="L13" s="67"/>
      <c r="M13" s="67">
        <v>40</v>
      </c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8"/>
      <c r="Y13" s="106">
        <v>1</v>
      </c>
      <c r="Z13" s="57"/>
    </row>
    <row r="14" spans="1:26" ht="13.5" customHeight="1">
      <c r="A14" s="11">
        <v>10</v>
      </c>
      <c r="B14" s="14">
        <v>26</v>
      </c>
      <c r="C14" s="12"/>
      <c r="D14" s="12"/>
      <c r="E14" s="13">
        <f t="shared" si="0"/>
        <v>0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8"/>
      <c r="Y14" s="53"/>
      <c r="Z14" s="57"/>
    </row>
    <row r="15" spans="1:26" ht="13.5" customHeight="1">
      <c r="A15" s="11">
        <v>11</v>
      </c>
      <c r="B15" s="16">
        <v>24</v>
      </c>
      <c r="C15" s="12"/>
      <c r="D15" s="12"/>
      <c r="E15" s="13">
        <f t="shared" si="0"/>
        <v>0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8"/>
      <c r="Y15" s="53"/>
      <c r="Z15" s="57"/>
    </row>
    <row r="16" spans="1:25" ht="13.5" customHeight="1">
      <c r="A16" s="11">
        <v>12</v>
      </c>
      <c r="B16" s="16">
        <v>22</v>
      </c>
      <c r="C16" s="12"/>
      <c r="D16" s="12"/>
      <c r="E16" s="13">
        <f t="shared" si="0"/>
        <v>0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8"/>
      <c r="Y16" s="53"/>
    </row>
    <row r="17" spans="1:25" ht="13.5" customHeight="1">
      <c r="A17" s="11">
        <v>13</v>
      </c>
      <c r="B17" s="16">
        <v>20</v>
      </c>
      <c r="C17" s="12"/>
      <c r="D17" s="12"/>
      <c r="E17" s="13">
        <f aca="true" t="shared" si="1" ref="E17:E34">SUM(F17:X17)</f>
        <v>0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53"/>
    </row>
    <row r="18" spans="1:25" ht="13.5" customHeight="1">
      <c r="A18" s="11">
        <v>14</v>
      </c>
      <c r="B18" s="16">
        <v>18</v>
      </c>
      <c r="C18" s="12"/>
      <c r="D18" s="12"/>
      <c r="E18" s="13">
        <f t="shared" si="1"/>
        <v>0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53"/>
    </row>
    <row r="19" spans="1:25" ht="13.5" customHeight="1">
      <c r="A19" s="11">
        <v>15</v>
      </c>
      <c r="B19" s="16">
        <v>16</v>
      </c>
      <c r="C19" s="12"/>
      <c r="D19" s="12"/>
      <c r="E19" s="13">
        <f t="shared" si="1"/>
        <v>0</v>
      </c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53"/>
    </row>
    <row r="20" spans="1:25" ht="13.5" customHeight="1">
      <c r="A20" s="11">
        <v>16</v>
      </c>
      <c r="B20" s="16">
        <v>15</v>
      </c>
      <c r="C20" s="12"/>
      <c r="D20" s="12"/>
      <c r="E20" s="13">
        <f t="shared" si="1"/>
        <v>0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54"/>
    </row>
    <row r="21" spans="1:25" ht="13.5" customHeight="1">
      <c r="A21" s="11">
        <v>17</v>
      </c>
      <c r="B21" s="16">
        <v>14</v>
      </c>
      <c r="C21" s="12"/>
      <c r="D21" s="12"/>
      <c r="E21" s="13">
        <f t="shared" si="1"/>
        <v>0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53"/>
    </row>
    <row r="22" spans="1:25" ht="13.5" customHeight="1">
      <c r="A22" s="11">
        <v>18</v>
      </c>
      <c r="B22" s="16">
        <v>13</v>
      </c>
      <c r="C22" s="12"/>
      <c r="D22" s="12"/>
      <c r="E22" s="13">
        <f t="shared" si="1"/>
        <v>0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53"/>
    </row>
    <row r="23" spans="1:25" ht="13.5" customHeight="1">
      <c r="A23" s="11">
        <v>19</v>
      </c>
      <c r="B23" s="16">
        <v>12</v>
      </c>
      <c r="C23" s="12"/>
      <c r="D23" s="12"/>
      <c r="E23" s="13">
        <f t="shared" si="1"/>
        <v>0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53"/>
    </row>
    <row r="24" spans="1:25" ht="13.5" customHeight="1">
      <c r="A24" s="11">
        <v>20</v>
      </c>
      <c r="B24" s="16">
        <v>11</v>
      </c>
      <c r="C24" s="12"/>
      <c r="D24" s="12"/>
      <c r="E24" s="13">
        <f t="shared" si="1"/>
        <v>0</v>
      </c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53"/>
    </row>
    <row r="25" spans="1:25" ht="13.5" customHeight="1">
      <c r="A25" s="11">
        <v>21</v>
      </c>
      <c r="B25" s="16">
        <v>10</v>
      </c>
      <c r="C25" s="12"/>
      <c r="D25" s="12"/>
      <c r="E25" s="13">
        <f t="shared" si="1"/>
        <v>0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53"/>
    </row>
    <row r="26" spans="1:25" ht="13.5" customHeight="1">
      <c r="A26" s="11">
        <v>22</v>
      </c>
      <c r="B26" s="16">
        <v>9</v>
      </c>
      <c r="C26" s="12"/>
      <c r="D26" s="12"/>
      <c r="E26" s="13">
        <f t="shared" si="1"/>
        <v>0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53"/>
    </row>
    <row r="27" spans="1:25" ht="13.5" customHeight="1">
      <c r="A27" s="11">
        <v>23</v>
      </c>
      <c r="B27" s="16">
        <v>8</v>
      </c>
      <c r="C27" s="12"/>
      <c r="D27" s="12"/>
      <c r="E27" s="13">
        <f t="shared" si="1"/>
        <v>0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53"/>
    </row>
    <row r="28" spans="1:25" ht="13.5" customHeight="1">
      <c r="A28" s="11">
        <v>24</v>
      </c>
      <c r="B28" s="16">
        <v>7</v>
      </c>
      <c r="C28" s="12"/>
      <c r="D28" s="12"/>
      <c r="E28" s="13">
        <f t="shared" si="1"/>
        <v>0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53"/>
    </row>
    <row r="29" spans="1:25" ht="13.5" customHeight="1">
      <c r="A29" s="11">
        <v>25</v>
      </c>
      <c r="B29" s="16">
        <v>6</v>
      </c>
      <c r="C29" s="12"/>
      <c r="D29" s="12"/>
      <c r="E29" s="13">
        <f t="shared" si="1"/>
        <v>0</v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53"/>
    </row>
    <row r="30" spans="1:25" ht="13.5" customHeight="1">
      <c r="A30" s="11">
        <v>26</v>
      </c>
      <c r="B30" s="16">
        <v>5</v>
      </c>
      <c r="C30" s="12"/>
      <c r="D30" s="12"/>
      <c r="E30" s="13">
        <f t="shared" si="1"/>
        <v>0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53"/>
    </row>
    <row r="31" spans="1:25" ht="13.5" customHeight="1">
      <c r="A31" s="11">
        <v>27</v>
      </c>
      <c r="B31" s="16">
        <v>4</v>
      </c>
      <c r="C31" s="12"/>
      <c r="D31" s="12"/>
      <c r="E31" s="13">
        <f t="shared" si="1"/>
        <v>0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53"/>
    </row>
    <row r="32" spans="1:25" ht="13.5" customHeight="1">
      <c r="A32" s="11">
        <v>28</v>
      </c>
      <c r="B32" s="16">
        <v>3</v>
      </c>
      <c r="C32" s="12"/>
      <c r="D32" s="12"/>
      <c r="E32" s="13">
        <f t="shared" si="1"/>
        <v>0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53"/>
    </row>
    <row r="33" spans="1:25" ht="13.5" customHeight="1">
      <c r="A33" s="11">
        <v>29</v>
      </c>
      <c r="B33" s="16">
        <v>2</v>
      </c>
      <c r="C33" s="12"/>
      <c r="D33" s="12"/>
      <c r="E33" s="13">
        <f t="shared" si="1"/>
        <v>0</v>
      </c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9"/>
      <c r="Y33" s="53"/>
    </row>
    <row r="34" spans="1:25" ht="13.5" customHeight="1">
      <c r="A34" s="11">
        <v>30</v>
      </c>
      <c r="B34" s="16">
        <v>1</v>
      </c>
      <c r="C34" s="19"/>
      <c r="D34" s="19"/>
      <c r="E34" s="13">
        <f t="shared" si="1"/>
        <v>0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8"/>
      <c r="U34" s="68"/>
      <c r="V34" s="67"/>
      <c r="W34" s="67"/>
      <c r="X34" s="68"/>
      <c r="Y34" s="53"/>
    </row>
    <row r="35" ht="12.75">
      <c r="R35" s="20"/>
    </row>
    <row r="36" spans="18:22" ht="12.75">
      <c r="R36" s="20"/>
      <c r="S36" s="20"/>
      <c r="V36" s="20"/>
    </row>
    <row r="37" spans="18:22" ht="12.75">
      <c r="R37" s="20"/>
      <c r="S37" s="20"/>
      <c r="V37" s="20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PageLayoutView="0" workbookViewId="0" topLeftCell="C3">
      <selection activeCell="H14" sqref="H14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27" ht="31.5" customHeight="1">
      <c r="A1" s="37" t="s">
        <v>41</v>
      </c>
      <c r="B1" s="1"/>
      <c r="C1" s="1"/>
      <c r="D1" s="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5"/>
      <c r="U2" s="25"/>
      <c r="V2" s="25"/>
      <c r="W2" s="25"/>
      <c r="X2" s="26"/>
    </row>
    <row r="3" spans="1:25" ht="220.5" customHeight="1">
      <c r="A3" s="6" t="s">
        <v>0</v>
      </c>
      <c r="B3" s="6" t="s">
        <v>1</v>
      </c>
      <c r="C3" s="114"/>
      <c r="D3" s="114"/>
      <c r="E3" s="32" t="s">
        <v>2</v>
      </c>
      <c r="F3" s="35" t="str">
        <f>Renn!E3</f>
        <v>SNN-CUP 1: Snøkanonrenn (F) - individuell/ kortdistanser</v>
      </c>
      <c r="G3" s="35" t="str">
        <f>Renn!F3</f>
        <v>SNN-CUP 2: Tanagufsen 10.des (K) - individuell/ fellesstart kortdistanser</v>
      </c>
      <c r="H3" s="35" t="str">
        <f>Renn!G3</f>
        <v>SNN-CUP 3: Sjansespillet 11.des (F) - individuell/ jaktstart normaldistanser</v>
      </c>
      <c r="I3" s="35" t="str">
        <f>Renn!H3</f>
        <v>SNN-CUP 4: Julesprinten 28.des (K) - normaldistanser/ individuell</v>
      </c>
      <c r="J3" s="35" t="str">
        <f>Renn!I3</f>
        <v>SNN-cup 5: Båtsfjordsprinten 7.jan (F) - sprintdistanser</v>
      </c>
      <c r="K3" s="35" t="str">
        <f>Renn!J3</f>
        <v>SNN-CUP 6: Båtsfjordstafetten 7.jan (F) parstafett/ sprintdistanser</v>
      </c>
      <c r="L3" s="35" t="str">
        <f>Renn!K3</f>
        <v>SNN CUP 7: Pokalsprinten 21. jan (K) sprintdistaner</v>
      </c>
      <c r="M3" s="35" t="str">
        <f>Renn!L3</f>
        <v>SNN-CUP 8: Pokalrennet 22.januar (F) langdistanser/ individuell </v>
      </c>
      <c r="N3" s="35" t="str">
        <f>Renn!M3</f>
        <v>SNN-CUP 9: KM dag 1: 28.januar. Vestre Jakobselv (fristil) kortdistanser / individuell</v>
      </c>
      <c r="O3" s="35" t="str">
        <f>Renn!N3</f>
        <v>SNN-CUP 10: KM dag 2: 29.januar. Vestre Jakobselv (K) Langdistanser/ langdistanser </v>
      </c>
      <c r="P3" s="35" t="str">
        <f>Renn!O3</f>
        <v>SNN-CUP 11: Ilarcrossen 4.feb (F) - Skicross parrstart </v>
      </c>
      <c r="Q3" s="35" t="str">
        <f>Renn!P3</f>
        <v>SNN-CUP 12: Nessebyrennet - 5.februar (K) - kortdistaner/ individuell</v>
      </c>
      <c r="R3" s="35" t="str">
        <f>Renn!Q3</f>
        <v>SNN-CUP 13: Sandnesrennet 11.feb (F) kortdistanser/ individuell </v>
      </c>
      <c r="S3" s="35" t="str">
        <f>Renn!R3</f>
        <v>SNN-CUP 14: KOS (DNB)-sprinten 17.feb (F) sprintdistanser</v>
      </c>
      <c r="T3" s="33" t="str">
        <f>Renn!S3</f>
        <v>SNN-CUP 15: KOS-rennet 18.feb (K) normaldisanser/ individuell </v>
      </c>
      <c r="U3" s="33" t="str">
        <f>Renn!T3</f>
        <v>SNN-CUP 16: Solrennet (F) - 4. mar - kortdistanser/ individuell</v>
      </c>
      <c r="V3" s="8" t="str">
        <f>Renn!U3</f>
        <v>SNN-CUP 17: Polarrennet 11.mar (K) - normaldistanser/individuell</v>
      </c>
      <c r="W3" s="8" t="str">
        <f>Renn!V3</f>
        <v>SNN-CUP 18: Polarcross 10.mar (F) - sprint/ parstart</v>
      </c>
      <c r="X3" s="8" t="str">
        <f>Renn!W3</f>
        <v>SNN-CUP 19: Sonekamp øst-vest, 24.mar (F) - fellesstart</v>
      </c>
      <c r="Y3" s="50" t="s">
        <v>39</v>
      </c>
    </row>
    <row r="4" spans="1:26" ht="18">
      <c r="A4" s="63" t="s">
        <v>10</v>
      </c>
      <c r="B4" s="64"/>
      <c r="C4" s="65" t="s">
        <v>4</v>
      </c>
      <c r="D4" s="66" t="s">
        <v>5</v>
      </c>
      <c r="E4" s="10" t="s">
        <v>6</v>
      </c>
      <c r="F4" s="34">
        <v>1</v>
      </c>
      <c r="G4" s="34">
        <v>2</v>
      </c>
      <c r="H4" s="34">
        <v>3</v>
      </c>
      <c r="I4" s="34">
        <v>4</v>
      </c>
      <c r="J4" s="34">
        <v>5</v>
      </c>
      <c r="K4" s="34">
        <v>6</v>
      </c>
      <c r="L4" s="34">
        <v>7</v>
      </c>
      <c r="M4" s="34">
        <v>8</v>
      </c>
      <c r="N4" s="34">
        <v>9</v>
      </c>
      <c r="O4" s="34">
        <v>10</v>
      </c>
      <c r="P4" s="34">
        <v>11</v>
      </c>
      <c r="Q4" s="34">
        <v>12</v>
      </c>
      <c r="R4" s="34">
        <v>13</v>
      </c>
      <c r="S4" s="34">
        <v>14</v>
      </c>
      <c r="T4" s="34">
        <v>15</v>
      </c>
      <c r="U4" s="34">
        <v>16</v>
      </c>
      <c r="V4" s="34">
        <v>17</v>
      </c>
      <c r="W4" s="34">
        <v>18</v>
      </c>
      <c r="X4" s="34">
        <v>19</v>
      </c>
      <c r="Y4" s="51"/>
      <c r="Z4" s="57"/>
    </row>
    <row r="5" spans="1:26" s="28" customFormat="1" ht="13.5" customHeight="1">
      <c r="A5" s="11">
        <v>1</v>
      </c>
      <c r="B5" s="11">
        <v>100</v>
      </c>
      <c r="C5" s="98" t="s">
        <v>70</v>
      </c>
      <c r="D5" s="98" t="s">
        <v>61</v>
      </c>
      <c r="E5" s="13">
        <f>SUM(F5:X5)</f>
        <v>800</v>
      </c>
      <c r="F5" s="67" t="s">
        <v>192</v>
      </c>
      <c r="G5" s="67" t="s">
        <v>192</v>
      </c>
      <c r="H5" s="67" t="s">
        <v>192</v>
      </c>
      <c r="I5" s="67" t="s">
        <v>192</v>
      </c>
      <c r="J5" s="67">
        <v>100</v>
      </c>
      <c r="K5" s="67">
        <v>100</v>
      </c>
      <c r="L5" s="67"/>
      <c r="M5" s="67" t="s">
        <v>191</v>
      </c>
      <c r="N5" s="67" t="s">
        <v>191</v>
      </c>
      <c r="O5" s="67" t="s">
        <v>191</v>
      </c>
      <c r="P5" s="67" t="s">
        <v>191</v>
      </c>
      <c r="Q5" s="67"/>
      <c r="R5" s="67">
        <v>100</v>
      </c>
      <c r="S5" s="67">
        <v>100</v>
      </c>
      <c r="T5" s="67">
        <v>100</v>
      </c>
      <c r="U5" s="67">
        <v>100</v>
      </c>
      <c r="V5" s="67">
        <v>100</v>
      </c>
      <c r="W5" s="67">
        <v>100</v>
      </c>
      <c r="X5" s="68"/>
      <c r="Y5" s="105">
        <v>16</v>
      </c>
      <c r="Z5" s="55">
        <v>1360</v>
      </c>
    </row>
    <row r="6" spans="1:27" s="28" customFormat="1" ht="13.5" customHeight="1">
      <c r="A6" s="11">
        <v>2</v>
      </c>
      <c r="B6" s="11">
        <v>80</v>
      </c>
      <c r="C6" s="42" t="s">
        <v>72</v>
      </c>
      <c r="D6" s="42" t="s">
        <v>73</v>
      </c>
      <c r="E6" s="13">
        <f>SUM(F6:X6)</f>
        <v>660</v>
      </c>
      <c r="F6" s="67">
        <v>80</v>
      </c>
      <c r="G6" s="67" t="s">
        <v>187</v>
      </c>
      <c r="H6" s="67" t="s">
        <v>187</v>
      </c>
      <c r="I6" s="67">
        <v>80</v>
      </c>
      <c r="J6" s="67" t="s">
        <v>187</v>
      </c>
      <c r="K6" s="67">
        <v>100</v>
      </c>
      <c r="L6" s="67"/>
      <c r="M6" s="67" t="s">
        <v>187</v>
      </c>
      <c r="N6" s="67" t="s">
        <v>187</v>
      </c>
      <c r="O6" s="67">
        <v>60</v>
      </c>
      <c r="P6" s="67">
        <v>100</v>
      </c>
      <c r="Q6" s="67"/>
      <c r="R6" s="67"/>
      <c r="S6" s="67"/>
      <c r="T6" s="67"/>
      <c r="U6" s="67">
        <v>80</v>
      </c>
      <c r="V6" s="67">
        <v>80</v>
      </c>
      <c r="W6" s="67">
        <v>80</v>
      </c>
      <c r="X6" s="68"/>
      <c r="Y6" s="105">
        <v>13</v>
      </c>
      <c r="Z6" s="56">
        <v>880</v>
      </c>
      <c r="AA6"/>
    </row>
    <row r="7" spans="1:26" s="28" customFormat="1" ht="13.5" customHeight="1">
      <c r="A7" s="11">
        <v>3</v>
      </c>
      <c r="B7" s="39">
        <v>60</v>
      </c>
      <c r="C7" s="42" t="s">
        <v>71</v>
      </c>
      <c r="D7" s="42" t="s">
        <v>67</v>
      </c>
      <c r="E7" s="13">
        <f>SUM(F7:X7)</f>
        <v>580</v>
      </c>
      <c r="F7" s="67">
        <v>60</v>
      </c>
      <c r="G7" s="67">
        <v>80</v>
      </c>
      <c r="H7" s="67">
        <v>80</v>
      </c>
      <c r="I7" s="67"/>
      <c r="J7" s="67">
        <v>80</v>
      </c>
      <c r="K7" s="67">
        <v>100</v>
      </c>
      <c r="L7" s="67"/>
      <c r="M7" s="67" t="s">
        <v>185</v>
      </c>
      <c r="N7" s="67"/>
      <c r="O7" s="67"/>
      <c r="P7" s="67"/>
      <c r="Q7" s="67"/>
      <c r="R7" s="67"/>
      <c r="S7" s="67"/>
      <c r="T7" s="67"/>
      <c r="U7" s="67">
        <v>60</v>
      </c>
      <c r="V7" s="67">
        <v>60</v>
      </c>
      <c r="W7" s="67">
        <v>60</v>
      </c>
      <c r="X7" s="68"/>
      <c r="Y7" s="105">
        <v>9</v>
      </c>
      <c r="Z7" s="55">
        <v>589</v>
      </c>
    </row>
    <row r="8" spans="1:27" s="28" customFormat="1" ht="13.5" customHeight="1">
      <c r="A8" s="11">
        <v>4</v>
      </c>
      <c r="B8" s="40">
        <v>50</v>
      </c>
      <c r="C8" s="42" t="s">
        <v>164</v>
      </c>
      <c r="D8" s="42" t="s">
        <v>91</v>
      </c>
      <c r="E8" s="13">
        <f aca="true" t="shared" si="0" ref="E8:E16">SUM(F8:X8)</f>
        <v>100</v>
      </c>
      <c r="F8" s="67"/>
      <c r="G8" s="67"/>
      <c r="H8" s="67"/>
      <c r="I8" s="67"/>
      <c r="J8" s="67"/>
      <c r="K8" s="67"/>
      <c r="L8" s="67"/>
      <c r="M8" s="67">
        <v>100</v>
      </c>
      <c r="N8" s="67"/>
      <c r="O8" s="67"/>
      <c r="P8" s="67"/>
      <c r="Q8" s="67"/>
      <c r="R8" s="67"/>
      <c r="S8" s="67"/>
      <c r="T8" s="67"/>
      <c r="U8" s="67"/>
      <c r="V8" s="67"/>
      <c r="W8" s="67"/>
      <c r="X8" s="68"/>
      <c r="Y8" s="106">
        <v>1</v>
      </c>
      <c r="Z8" s="57"/>
      <c r="AA8"/>
    </row>
    <row r="9" spans="1:26" ht="13.5" customHeight="1">
      <c r="A9" s="11">
        <v>5</v>
      </c>
      <c r="B9" s="14">
        <v>45</v>
      </c>
      <c r="C9" s="42"/>
      <c r="D9" s="42"/>
      <c r="E9" s="13">
        <f t="shared" si="0"/>
        <v>0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8"/>
      <c r="Y9" s="52"/>
      <c r="Z9" s="57"/>
    </row>
    <row r="10" spans="1:26" ht="13.5" customHeight="1">
      <c r="A10" s="11">
        <v>6</v>
      </c>
      <c r="B10" s="14">
        <v>40</v>
      </c>
      <c r="C10" s="42"/>
      <c r="D10" s="42"/>
      <c r="E10" s="13">
        <f t="shared" si="0"/>
        <v>0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8"/>
      <c r="Y10" s="53"/>
      <c r="Z10" s="57"/>
    </row>
    <row r="11" spans="1:26" ht="13.5" customHeight="1">
      <c r="A11" s="11">
        <v>7</v>
      </c>
      <c r="B11" s="14">
        <v>36</v>
      </c>
      <c r="C11" s="12"/>
      <c r="D11" s="12"/>
      <c r="E11" s="13">
        <f t="shared" si="0"/>
        <v>0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8"/>
      <c r="Y11" s="52"/>
      <c r="Z11" s="57"/>
    </row>
    <row r="12" spans="1:26" ht="13.5" customHeight="1">
      <c r="A12" s="11">
        <v>8</v>
      </c>
      <c r="B12" s="14">
        <v>32</v>
      </c>
      <c r="C12" s="12"/>
      <c r="D12" s="12"/>
      <c r="E12" s="13">
        <f t="shared" si="0"/>
        <v>0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52"/>
      <c r="Z12" s="57"/>
    </row>
    <row r="13" spans="1:26" ht="13.5" customHeight="1">
      <c r="A13" s="11">
        <v>9</v>
      </c>
      <c r="B13" s="14">
        <v>29</v>
      </c>
      <c r="C13" s="12"/>
      <c r="D13" s="12"/>
      <c r="E13" s="13">
        <f t="shared" si="0"/>
        <v>0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8"/>
      <c r="Y13" s="52"/>
      <c r="Z13" s="57"/>
    </row>
    <row r="14" spans="1:26" ht="13.5" customHeight="1">
      <c r="A14" s="11">
        <v>10</v>
      </c>
      <c r="B14" s="14">
        <v>26</v>
      </c>
      <c r="C14" s="12"/>
      <c r="D14" s="12"/>
      <c r="E14" s="13">
        <f t="shared" si="0"/>
        <v>0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8"/>
      <c r="Y14" s="53"/>
      <c r="Z14" s="57"/>
    </row>
    <row r="15" spans="1:26" ht="13.5" customHeight="1">
      <c r="A15" s="11">
        <v>11</v>
      </c>
      <c r="B15" s="16">
        <v>24</v>
      </c>
      <c r="C15" s="12"/>
      <c r="D15" s="12"/>
      <c r="E15" s="13">
        <f t="shared" si="0"/>
        <v>0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8"/>
      <c r="Y15" s="53"/>
      <c r="Z15" s="57"/>
    </row>
    <row r="16" spans="1:25" ht="13.5" customHeight="1">
      <c r="A16" s="11">
        <v>12</v>
      </c>
      <c r="B16" s="16">
        <v>22</v>
      </c>
      <c r="C16" s="12"/>
      <c r="D16" s="12"/>
      <c r="E16" s="13">
        <f t="shared" si="0"/>
        <v>0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8"/>
      <c r="Y16" s="53"/>
    </row>
    <row r="17" spans="1:25" ht="13.5" customHeight="1">
      <c r="A17" s="11">
        <v>13</v>
      </c>
      <c r="B17" s="16">
        <v>20</v>
      </c>
      <c r="C17" s="12"/>
      <c r="D17" s="12"/>
      <c r="E17" s="13">
        <f aca="true" t="shared" si="1" ref="E17:E34">SUM(F17:X17)</f>
        <v>0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53"/>
    </row>
    <row r="18" spans="1:25" ht="13.5" customHeight="1">
      <c r="A18" s="11">
        <v>14</v>
      </c>
      <c r="B18" s="16">
        <v>18</v>
      </c>
      <c r="C18" s="12"/>
      <c r="D18" s="12"/>
      <c r="E18" s="13">
        <f t="shared" si="1"/>
        <v>0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53"/>
    </row>
    <row r="19" spans="1:25" ht="13.5" customHeight="1">
      <c r="A19" s="11">
        <v>15</v>
      </c>
      <c r="B19" s="16">
        <v>16</v>
      </c>
      <c r="C19" s="12"/>
      <c r="D19" s="12"/>
      <c r="E19" s="13">
        <f t="shared" si="1"/>
        <v>0</v>
      </c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53"/>
    </row>
    <row r="20" spans="1:25" ht="13.5" customHeight="1">
      <c r="A20" s="11">
        <v>16</v>
      </c>
      <c r="B20" s="16">
        <v>15</v>
      </c>
      <c r="C20" s="12"/>
      <c r="D20" s="12"/>
      <c r="E20" s="13">
        <f t="shared" si="1"/>
        <v>0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54"/>
    </row>
    <row r="21" spans="1:25" ht="13.5" customHeight="1">
      <c r="A21" s="11">
        <v>17</v>
      </c>
      <c r="B21" s="16">
        <v>14</v>
      </c>
      <c r="C21" s="12"/>
      <c r="D21" s="12"/>
      <c r="E21" s="13">
        <f t="shared" si="1"/>
        <v>0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53"/>
    </row>
    <row r="22" spans="1:25" ht="13.5" customHeight="1">
      <c r="A22" s="11">
        <v>18</v>
      </c>
      <c r="B22" s="16">
        <v>13</v>
      </c>
      <c r="C22" s="12"/>
      <c r="D22" s="12"/>
      <c r="E22" s="13">
        <f t="shared" si="1"/>
        <v>0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53"/>
    </row>
    <row r="23" spans="1:25" ht="13.5" customHeight="1">
      <c r="A23" s="11">
        <v>19</v>
      </c>
      <c r="B23" s="16">
        <v>12</v>
      </c>
      <c r="C23" s="12"/>
      <c r="D23" s="12"/>
      <c r="E23" s="13">
        <f t="shared" si="1"/>
        <v>0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53"/>
    </row>
    <row r="24" spans="1:25" ht="13.5" customHeight="1">
      <c r="A24" s="11">
        <v>20</v>
      </c>
      <c r="B24" s="16">
        <v>11</v>
      </c>
      <c r="C24" s="12"/>
      <c r="D24" s="12"/>
      <c r="E24" s="13">
        <f t="shared" si="1"/>
        <v>0</v>
      </c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53"/>
    </row>
    <row r="25" spans="1:25" ht="13.5" customHeight="1">
      <c r="A25" s="11">
        <v>21</v>
      </c>
      <c r="B25" s="16">
        <v>10</v>
      </c>
      <c r="C25" s="12"/>
      <c r="D25" s="12"/>
      <c r="E25" s="13">
        <f t="shared" si="1"/>
        <v>0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53"/>
    </row>
    <row r="26" spans="1:25" ht="13.5" customHeight="1">
      <c r="A26" s="11">
        <v>22</v>
      </c>
      <c r="B26" s="16">
        <v>9</v>
      </c>
      <c r="C26" s="12"/>
      <c r="D26" s="12"/>
      <c r="E26" s="13">
        <f t="shared" si="1"/>
        <v>0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53"/>
    </row>
    <row r="27" spans="1:25" ht="13.5" customHeight="1">
      <c r="A27" s="11">
        <v>23</v>
      </c>
      <c r="B27" s="16">
        <v>8</v>
      </c>
      <c r="C27" s="12"/>
      <c r="D27" s="12"/>
      <c r="E27" s="13">
        <f t="shared" si="1"/>
        <v>0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53"/>
    </row>
    <row r="28" spans="1:25" ht="13.5" customHeight="1">
      <c r="A28" s="11">
        <v>24</v>
      </c>
      <c r="B28" s="16">
        <v>7</v>
      </c>
      <c r="C28" s="12"/>
      <c r="D28" s="12"/>
      <c r="E28" s="13">
        <f t="shared" si="1"/>
        <v>0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53"/>
    </row>
    <row r="29" spans="1:25" ht="13.5" customHeight="1">
      <c r="A29" s="11">
        <v>25</v>
      </c>
      <c r="B29" s="16">
        <v>6</v>
      </c>
      <c r="C29" s="12"/>
      <c r="D29" s="12"/>
      <c r="E29" s="13">
        <f t="shared" si="1"/>
        <v>0</v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53"/>
    </row>
    <row r="30" spans="1:25" ht="13.5" customHeight="1">
      <c r="A30" s="11">
        <v>26</v>
      </c>
      <c r="B30" s="16">
        <v>5</v>
      </c>
      <c r="C30" s="12"/>
      <c r="D30" s="12"/>
      <c r="E30" s="13">
        <f t="shared" si="1"/>
        <v>0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53"/>
    </row>
    <row r="31" spans="1:25" ht="13.5" customHeight="1">
      <c r="A31" s="11">
        <v>27</v>
      </c>
      <c r="B31" s="16">
        <v>4</v>
      </c>
      <c r="C31" s="12"/>
      <c r="D31" s="12"/>
      <c r="E31" s="13">
        <f t="shared" si="1"/>
        <v>0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53"/>
    </row>
    <row r="32" spans="1:25" ht="13.5" customHeight="1">
      <c r="A32" s="11">
        <v>28</v>
      </c>
      <c r="B32" s="16">
        <v>3</v>
      </c>
      <c r="C32" s="12"/>
      <c r="D32" s="12"/>
      <c r="E32" s="13">
        <f t="shared" si="1"/>
        <v>0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53"/>
    </row>
    <row r="33" spans="1:25" ht="13.5" customHeight="1">
      <c r="A33" s="11">
        <v>29</v>
      </c>
      <c r="B33" s="16">
        <v>2</v>
      </c>
      <c r="C33" s="12"/>
      <c r="D33" s="12"/>
      <c r="E33" s="13">
        <f t="shared" si="1"/>
        <v>0</v>
      </c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9"/>
      <c r="Y33" s="53"/>
    </row>
    <row r="34" spans="1:25" ht="13.5" customHeight="1">
      <c r="A34" s="11">
        <v>30</v>
      </c>
      <c r="B34" s="16">
        <v>1</v>
      </c>
      <c r="C34" s="12"/>
      <c r="D34" s="12"/>
      <c r="E34" s="13">
        <f t="shared" si="1"/>
        <v>0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8"/>
      <c r="U34" s="68"/>
      <c r="V34" s="67"/>
      <c r="W34" s="67"/>
      <c r="X34" s="68"/>
      <c r="Y34" s="53"/>
    </row>
    <row r="35" ht="12.75">
      <c r="R35" s="20"/>
    </row>
    <row r="36" spans="18:22" ht="12.75">
      <c r="R36" s="20"/>
      <c r="S36" s="20"/>
      <c r="V36" s="20"/>
    </row>
    <row r="37" spans="18:22" ht="12.75">
      <c r="R37" s="20"/>
      <c r="S37" s="20"/>
      <c r="V37" s="20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PageLayoutView="0" workbookViewId="0" topLeftCell="A3">
      <selection activeCell="C5" sqref="C5:Y8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27" ht="31.5" customHeight="1">
      <c r="A1" s="37" t="s">
        <v>41</v>
      </c>
      <c r="B1" s="1"/>
      <c r="C1" s="1"/>
      <c r="D1" s="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5"/>
      <c r="U2" s="25"/>
      <c r="V2" s="25"/>
      <c r="W2" s="25"/>
      <c r="X2" s="26"/>
    </row>
    <row r="3" spans="1:25" ht="220.5" customHeight="1">
      <c r="A3" s="6" t="s">
        <v>0</v>
      </c>
      <c r="B3" s="6" t="s">
        <v>1</v>
      </c>
      <c r="C3" s="114"/>
      <c r="D3" s="114"/>
      <c r="E3" s="32" t="s">
        <v>2</v>
      </c>
      <c r="F3" s="35" t="str">
        <f>Renn!E3</f>
        <v>SNN-CUP 1: Snøkanonrenn (F) - individuell/ kortdistanser</v>
      </c>
      <c r="G3" s="35" t="str">
        <f>Renn!F3</f>
        <v>SNN-CUP 2: Tanagufsen 10.des (K) - individuell/ fellesstart kortdistanser</v>
      </c>
      <c r="H3" s="35" t="str">
        <f>Renn!G3</f>
        <v>SNN-CUP 3: Sjansespillet 11.des (F) - individuell/ jaktstart normaldistanser</v>
      </c>
      <c r="I3" s="35" t="str">
        <f>Renn!H3</f>
        <v>SNN-CUP 4: Julesprinten 28.des (K) - normaldistanser/ individuell</v>
      </c>
      <c r="J3" s="35" t="str">
        <f>Renn!I3</f>
        <v>SNN-cup 5: Båtsfjordsprinten 7.jan (F) - sprintdistanser</v>
      </c>
      <c r="K3" s="35" t="str">
        <f>Renn!J3</f>
        <v>SNN-CUP 6: Båtsfjordstafetten 7.jan (F) parstafett/ sprintdistanser</v>
      </c>
      <c r="L3" s="35" t="str">
        <f>Renn!K3</f>
        <v>SNN CUP 7: Pokalsprinten 21. jan (K) sprintdistaner</v>
      </c>
      <c r="M3" s="35" t="str">
        <f>Renn!L3</f>
        <v>SNN-CUP 8: Pokalrennet 22.januar (F) langdistanser/ individuell </v>
      </c>
      <c r="N3" s="35" t="str">
        <f>Renn!M3</f>
        <v>SNN-CUP 9: KM dag 1: 28.januar. Vestre Jakobselv (fristil) kortdistanser / individuell</v>
      </c>
      <c r="O3" s="35" t="str">
        <f>Renn!N3</f>
        <v>SNN-CUP 10: KM dag 2: 29.januar. Vestre Jakobselv (K) Langdistanser/ langdistanser </v>
      </c>
      <c r="P3" s="35" t="str">
        <f>Renn!O3</f>
        <v>SNN-CUP 11: Ilarcrossen 4.feb (F) - Skicross parrstart </v>
      </c>
      <c r="Q3" s="35" t="str">
        <f>Renn!P3</f>
        <v>SNN-CUP 12: Nessebyrennet - 5.februar (K) - kortdistaner/ individuell</v>
      </c>
      <c r="R3" s="35" t="str">
        <f>Renn!Q3</f>
        <v>SNN-CUP 13: Sandnesrennet 11.feb (F) kortdistanser/ individuell </v>
      </c>
      <c r="S3" s="35" t="str">
        <f>Renn!R3</f>
        <v>SNN-CUP 14: KOS (DNB)-sprinten 17.feb (F) sprintdistanser</v>
      </c>
      <c r="T3" s="33" t="str">
        <f>Renn!S3</f>
        <v>SNN-CUP 15: KOS-rennet 18.feb (K) normaldisanser/ individuell </v>
      </c>
      <c r="U3" s="33" t="str">
        <f>Renn!T3</f>
        <v>SNN-CUP 16: Solrennet (F) - 4. mar - kortdistanser/ individuell</v>
      </c>
      <c r="V3" s="8" t="str">
        <f>Renn!U3</f>
        <v>SNN-CUP 17: Polarrennet 11.mar (K) - normaldistanser/individuell</v>
      </c>
      <c r="W3" s="8" t="str">
        <f>Renn!V3</f>
        <v>SNN-CUP 18: Polarcross 10.mar (F) - sprint/ parstart</v>
      </c>
      <c r="X3" s="8" t="str">
        <f>Renn!W3</f>
        <v>SNN-CUP 19: Sonekamp øst-vest, 24.mar (F) - fellesstart</v>
      </c>
      <c r="Y3" s="50" t="s">
        <v>39</v>
      </c>
    </row>
    <row r="4" spans="1:26" ht="18">
      <c r="A4" s="63" t="s">
        <v>11</v>
      </c>
      <c r="B4" s="64"/>
      <c r="C4" s="65" t="s">
        <v>4</v>
      </c>
      <c r="D4" s="66" t="s">
        <v>5</v>
      </c>
      <c r="E4" s="10" t="s">
        <v>6</v>
      </c>
      <c r="F4" s="34">
        <v>1</v>
      </c>
      <c r="G4" s="34">
        <v>2</v>
      </c>
      <c r="H4" s="34">
        <v>3</v>
      </c>
      <c r="I4" s="34">
        <v>4</v>
      </c>
      <c r="J4" s="34">
        <v>5</v>
      </c>
      <c r="K4" s="34">
        <v>6</v>
      </c>
      <c r="L4" s="34">
        <v>7</v>
      </c>
      <c r="M4" s="34">
        <v>8</v>
      </c>
      <c r="N4" s="34">
        <v>9</v>
      </c>
      <c r="O4" s="34">
        <v>10</v>
      </c>
      <c r="P4" s="34">
        <v>11</v>
      </c>
      <c r="Q4" s="34">
        <v>12</v>
      </c>
      <c r="R4" s="34">
        <v>13</v>
      </c>
      <c r="S4" s="34">
        <v>14</v>
      </c>
      <c r="T4" s="34">
        <v>15</v>
      </c>
      <c r="U4" s="34">
        <v>16</v>
      </c>
      <c r="V4" s="34">
        <v>17</v>
      </c>
      <c r="W4" s="34">
        <v>18</v>
      </c>
      <c r="X4" s="34">
        <v>19</v>
      </c>
      <c r="Y4" s="51"/>
      <c r="Z4" s="57"/>
    </row>
    <row r="5" spans="1:27" ht="13.5" customHeight="1">
      <c r="A5" s="11">
        <v>1</v>
      </c>
      <c r="B5" s="11">
        <v>100</v>
      </c>
      <c r="C5" s="98" t="s">
        <v>74</v>
      </c>
      <c r="D5" s="98" t="s">
        <v>61</v>
      </c>
      <c r="E5" s="13">
        <f>SUM(F5:X5)</f>
        <v>800</v>
      </c>
      <c r="F5" s="67" t="s">
        <v>192</v>
      </c>
      <c r="G5" s="67" t="s">
        <v>192</v>
      </c>
      <c r="H5" s="67" t="s">
        <v>192</v>
      </c>
      <c r="I5" s="67"/>
      <c r="J5" s="67">
        <v>100</v>
      </c>
      <c r="K5" s="67">
        <v>100</v>
      </c>
      <c r="L5" s="67"/>
      <c r="M5" s="67" t="s">
        <v>191</v>
      </c>
      <c r="N5" s="67" t="s">
        <v>185</v>
      </c>
      <c r="O5" s="67" t="s">
        <v>186</v>
      </c>
      <c r="P5" s="67">
        <v>100</v>
      </c>
      <c r="Q5" s="67"/>
      <c r="R5" s="67">
        <v>100</v>
      </c>
      <c r="S5" s="67">
        <v>100</v>
      </c>
      <c r="T5" s="67"/>
      <c r="U5" s="67">
        <v>100</v>
      </c>
      <c r="V5" s="67">
        <v>100</v>
      </c>
      <c r="W5" s="67">
        <v>100</v>
      </c>
      <c r="X5" s="68"/>
      <c r="Y5" s="105">
        <v>14</v>
      </c>
      <c r="Z5" s="55">
        <v>1360</v>
      </c>
      <c r="AA5" s="28"/>
    </row>
    <row r="6" spans="1:26" ht="13.5" customHeight="1">
      <c r="A6" s="11">
        <v>2</v>
      </c>
      <c r="B6" s="11">
        <v>80</v>
      </c>
      <c r="C6" s="102" t="s">
        <v>75</v>
      </c>
      <c r="D6" s="102" t="s">
        <v>61</v>
      </c>
      <c r="E6" s="13">
        <f>SUM(F6:X6)</f>
        <v>780</v>
      </c>
      <c r="F6" s="67" t="s">
        <v>191</v>
      </c>
      <c r="G6" s="67" t="s">
        <v>191</v>
      </c>
      <c r="H6" s="67" t="s">
        <v>191</v>
      </c>
      <c r="I6" s="67">
        <v>100</v>
      </c>
      <c r="J6" s="67" t="s">
        <v>191</v>
      </c>
      <c r="K6" s="67">
        <v>100</v>
      </c>
      <c r="L6" s="67"/>
      <c r="M6" s="67" t="s">
        <v>187</v>
      </c>
      <c r="N6" s="67"/>
      <c r="O6" s="67"/>
      <c r="P6" s="67">
        <v>80</v>
      </c>
      <c r="Q6" s="67"/>
      <c r="R6" s="67">
        <v>80</v>
      </c>
      <c r="S6" s="67">
        <v>80</v>
      </c>
      <c r="T6" s="67">
        <v>100</v>
      </c>
      <c r="U6" s="67">
        <v>80</v>
      </c>
      <c r="V6" s="67">
        <v>80</v>
      </c>
      <c r="W6" s="67">
        <v>80</v>
      </c>
      <c r="X6" s="68"/>
      <c r="Y6" s="105">
        <v>14</v>
      </c>
      <c r="Z6" s="56">
        <v>880</v>
      </c>
    </row>
    <row r="7" spans="1:27" ht="13.5" customHeight="1">
      <c r="A7" s="11">
        <v>3</v>
      </c>
      <c r="B7" s="39">
        <v>60</v>
      </c>
      <c r="C7" s="42" t="s">
        <v>165</v>
      </c>
      <c r="D7" s="42"/>
      <c r="E7" s="13">
        <f>SUM(F7:X7)</f>
        <v>100</v>
      </c>
      <c r="F7" s="67"/>
      <c r="G7" s="67"/>
      <c r="H7" s="67"/>
      <c r="I7" s="67"/>
      <c r="J7" s="67"/>
      <c r="K7" s="67"/>
      <c r="L7" s="67"/>
      <c r="M7" s="67">
        <v>100</v>
      </c>
      <c r="N7" s="67"/>
      <c r="O7" s="67"/>
      <c r="P7" s="67"/>
      <c r="Q7" s="67"/>
      <c r="R7" s="67"/>
      <c r="S7" s="67"/>
      <c r="T7" s="67"/>
      <c r="U7" s="67"/>
      <c r="V7" s="67"/>
      <c r="W7" s="67"/>
      <c r="X7" s="68"/>
      <c r="Y7" s="106">
        <v>1</v>
      </c>
      <c r="Z7" s="55">
        <v>589</v>
      </c>
      <c r="AA7" s="28"/>
    </row>
    <row r="8" spans="1:26" ht="13.5" customHeight="1">
      <c r="A8" s="11">
        <v>4</v>
      </c>
      <c r="B8" s="40">
        <v>50</v>
      </c>
      <c r="C8" s="42" t="s">
        <v>172</v>
      </c>
      <c r="D8" s="42" t="s">
        <v>139</v>
      </c>
      <c r="E8" s="13">
        <f>SUM(F8:X8)</f>
        <v>132</v>
      </c>
      <c r="F8" s="67"/>
      <c r="G8" s="67"/>
      <c r="H8" s="67"/>
      <c r="I8" s="67"/>
      <c r="J8" s="67"/>
      <c r="K8" s="67"/>
      <c r="L8" s="67"/>
      <c r="M8" s="67"/>
      <c r="N8" s="67">
        <v>36</v>
      </c>
      <c r="O8" s="67">
        <v>36</v>
      </c>
      <c r="P8" s="67"/>
      <c r="Q8" s="67"/>
      <c r="R8" s="67"/>
      <c r="S8" s="67"/>
      <c r="T8" s="67"/>
      <c r="U8" s="67"/>
      <c r="V8" s="67">
        <v>60</v>
      </c>
      <c r="W8" s="67"/>
      <c r="X8" s="68"/>
      <c r="Y8" s="106">
        <v>3</v>
      </c>
      <c r="Z8" s="57"/>
    </row>
    <row r="9" spans="1:26" ht="13.5" customHeight="1">
      <c r="A9" s="11">
        <v>5</v>
      </c>
      <c r="B9" s="14">
        <v>45</v>
      </c>
      <c r="C9" s="42"/>
      <c r="D9" s="42"/>
      <c r="E9" s="13">
        <f aca="true" t="shared" si="0" ref="E9:E16">SUM(F9:X9)</f>
        <v>0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8"/>
      <c r="Y9" s="52"/>
      <c r="Z9" s="57"/>
    </row>
    <row r="10" spans="1:26" ht="13.5" customHeight="1">
      <c r="A10" s="11">
        <v>6</v>
      </c>
      <c r="B10" s="14">
        <v>40</v>
      </c>
      <c r="C10" s="42"/>
      <c r="D10" s="42"/>
      <c r="E10" s="13">
        <f t="shared" si="0"/>
        <v>0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8"/>
      <c r="Y10" s="53"/>
      <c r="Z10" s="57"/>
    </row>
    <row r="11" spans="1:26" ht="13.5" customHeight="1">
      <c r="A11" s="11">
        <v>7</v>
      </c>
      <c r="B11" s="14">
        <v>36</v>
      </c>
      <c r="C11" s="12"/>
      <c r="D11" s="12"/>
      <c r="E11" s="13">
        <f t="shared" si="0"/>
        <v>0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8"/>
      <c r="Y11" s="52"/>
      <c r="Z11" s="57"/>
    </row>
    <row r="12" spans="1:26" ht="13.5" customHeight="1">
      <c r="A12" s="11">
        <v>8</v>
      </c>
      <c r="B12" s="14">
        <v>32</v>
      </c>
      <c r="C12" s="12"/>
      <c r="D12" s="12"/>
      <c r="E12" s="13">
        <f t="shared" si="0"/>
        <v>0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52"/>
      <c r="Z12" s="57"/>
    </row>
    <row r="13" spans="1:26" ht="13.5" customHeight="1">
      <c r="A13" s="11">
        <v>9</v>
      </c>
      <c r="B13" s="14">
        <v>29</v>
      </c>
      <c r="C13" s="12"/>
      <c r="D13" s="12"/>
      <c r="E13" s="13">
        <f t="shared" si="0"/>
        <v>0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8"/>
      <c r="Y13" s="52"/>
      <c r="Z13" s="57"/>
    </row>
    <row r="14" spans="1:26" ht="13.5" customHeight="1">
      <c r="A14" s="11">
        <v>10</v>
      </c>
      <c r="B14" s="14">
        <v>26</v>
      </c>
      <c r="C14" s="12"/>
      <c r="D14" s="12"/>
      <c r="E14" s="13">
        <f t="shared" si="0"/>
        <v>0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8"/>
      <c r="Y14" s="53"/>
      <c r="Z14" s="57"/>
    </row>
    <row r="15" spans="1:26" ht="13.5" customHeight="1">
      <c r="A15" s="11">
        <v>11</v>
      </c>
      <c r="B15" s="16">
        <v>24</v>
      </c>
      <c r="C15" s="12"/>
      <c r="D15" s="12"/>
      <c r="E15" s="13">
        <f t="shared" si="0"/>
        <v>0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8"/>
      <c r="Y15" s="53"/>
      <c r="Z15" s="57"/>
    </row>
    <row r="16" spans="1:25" ht="13.5" customHeight="1">
      <c r="A16" s="11">
        <v>12</v>
      </c>
      <c r="B16" s="16">
        <v>22</v>
      </c>
      <c r="C16" s="12"/>
      <c r="D16" s="12"/>
      <c r="E16" s="13">
        <f t="shared" si="0"/>
        <v>0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8"/>
      <c r="Y16" s="53"/>
    </row>
    <row r="17" spans="1:25" ht="13.5" customHeight="1">
      <c r="A17" s="11">
        <v>13</v>
      </c>
      <c r="B17" s="16">
        <v>20</v>
      </c>
      <c r="C17" s="12"/>
      <c r="D17" s="12"/>
      <c r="E17" s="13">
        <f aca="true" t="shared" si="1" ref="E17:E34">SUM(F17:X17)</f>
        <v>0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53"/>
    </row>
    <row r="18" spans="1:25" ht="13.5" customHeight="1">
      <c r="A18" s="11">
        <v>14</v>
      </c>
      <c r="B18" s="16">
        <v>18</v>
      </c>
      <c r="C18" s="12"/>
      <c r="D18" s="12"/>
      <c r="E18" s="13">
        <f t="shared" si="1"/>
        <v>0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53"/>
    </row>
    <row r="19" spans="1:25" ht="13.5" customHeight="1">
      <c r="A19" s="11">
        <v>15</v>
      </c>
      <c r="B19" s="16">
        <v>16</v>
      </c>
      <c r="C19" s="12"/>
      <c r="D19" s="12"/>
      <c r="E19" s="13">
        <f t="shared" si="1"/>
        <v>0</v>
      </c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53"/>
    </row>
    <row r="20" spans="1:25" ht="13.5" customHeight="1">
      <c r="A20" s="11">
        <v>16</v>
      </c>
      <c r="B20" s="16">
        <v>15</v>
      </c>
      <c r="C20" s="12"/>
      <c r="D20" s="12"/>
      <c r="E20" s="13">
        <f t="shared" si="1"/>
        <v>0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54"/>
    </row>
    <row r="21" spans="1:25" ht="13.5" customHeight="1">
      <c r="A21" s="11">
        <v>17</v>
      </c>
      <c r="B21" s="16">
        <v>14</v>
      </c>
      <c r="C21" s="12"/>
      <c r="D21" s="12"/>
      <c r="E21" s="13">
        <f t="shared" si="1"/>
        <v>0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53"/>
    </row>
    <row r="22" spans="1:25" ht="13.5" customHeight="1">
      <c r="A22" s="11">
        <v>18</v>
      </c>
      <c r="B22" s="16">
        <v>13</v>
      </c>
      <c r="C22" s="12"/>
      <c r="D22" s="12"/>
      <c r="E22" s="13">
        <f t="shared" si="1"/>
        <v>0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53"/>
    </row>
    <row r="23" spans="1:25" ht="13.5" customHeight="1">
      <c r="A23" s="11">
        <v>19</v>
      </c>
      <c r="B23" s="16">
        <v>12</v>
      </c>
      <c r="C23" s="12"/>
      <c r="D23" s="12"/>
      <c r="E23" s="13">
        <f t="shared" si="1"/>
        <v>0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53"/>
    </row>
    <row r="24" spans="1:25" ht="13.5" customHeight="1">
      <c r="A24" s="11">
        <v>20</v>
      </c>
      <c r="B24" s="16">
        <v>11</v>
      </c>
      <c r="C24" s="12"/>
      <c r="D24" s="12"/>
      <c r="E24" s="13">
        <f t="shared" si="1"/>
        <v>0</v>
      </c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53"/>
    </row>
    <row r="25" spans="1:25" ht="13.5" customHeight="1">
      <c r="A25" s="11">
        <v>21</v>
      </c>
      <c r="B25" s="16">
        <v>10</v>
      </c>
      <c r="C25" s="12"/>
      <c r="D25" s="12"/>
      <c r="E25" s="13">
        <f t="shared" si="1"/>
        <v>0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53"/>
    </row>
    <row r="26" spans="1:25" ht="13.5" customHeight="1">
      <c r="A26" s="11">
        <v>22</v>
      </c>
      <c r="B26" s="16">
        <v>9</v>
      </c>
      <c r="C26" s="12"/>
      <c r="D26" s="12"/>
      <c r="E26" s="13">
        <f t="shared" si="1"/>
        <v>0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53"/>
    </row>
    <row r="27" spans="1:25" ht="13.5" customHeight="1">
      <c r="A27" s="11">
        <v>23</v>
      </c>
      <c r="B27" s="16">
        <v>8</v>
      </c>
      <c r="C27" s="12"/>
      <c r="D27" s="12"/>
      <c r="E27" s="13">
        <f t="shared" si="1"/>
        <v>0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53"/>
    </row>
    <row r="28" spans="1:25" ht="13.5" customHeight="1">
      <c r="A28" s="11">
        <v>24</v>
      </c>
      <c r="B28" s="16">
        <v>7</v>
      </c>
      <c r="C28" s="12"/>
      <c r="D28" s="12"/>
      <c r="E28" s="13">
        <f t="shared" si="1"/>
        <v>0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53"/>
    </row>
    <row r="29" spans="1:25" ht="13.5" customHeight="1">
      <c r="A29" s="11">
        <v>25</v>
      </c>
      <c r="B29" s="16">
        <v>6</v>
      </c>
      <c r="C29" s="12"/>
      <c r="D29" s="12"/>
      <c r="E29" s="13">
        <f t="shared" si="1"/>
        <v>0</v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53"/>
    </row>
    <row r="30" spans="1:25" ht="13.5" customHeight="1">
      <c r="A30" s="11">
        <v>26</v>
      </c>
      <c r="B30" s="16">
        <v>5</v>
      </c>
      <c r="C30" s="12"/>
      <c r="D30" s="12"/>
      <c r="E30" s="13">
        <f t="shared" si="1"/>
        <v>0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53"/>
    </row>
    <row r="31" spans="1:25" ht="13.5" customHeight="1">
      <c r="A31" s="11">
        <v>27</v>
      </c>
      <c r="B31" s="16">
        <v>4</v>
      </c>
      <c r="C31" s="12"/>
      <c r="D31" s="12"/>
      <c r="E31" s="13">
        <f t="shared" si="1"/>
        <v>0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53"/>
    </row>
    <row r="32" spans="1:25" ht="13.5" customHeight="1">
      <c r="A32" s="11">
        <v>28</v>
      </c>
      <c r="B32" s="16">
        <v>3</v>
      </c>
      <c r="C32" s="12"/>
      <c r="D32" s="12"/>
      <c r="E32" s="13">
        <f t="shared" si="1"/>
        <v>0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53"/>
    </row>
    <row r="33" spans="1:25" ht="13.5" customHeight="1">
      <c r="A33" s="11">
        <v>29</v>
      </c>
      <c r="B33" s="16">
        <v>2</v>
      </c>
      <c r="C33" s="12"/>
      <c r="D33" s="12"/>
      <c r="E33" s="13">
        <f t="shared" si="1"/>
        <v>0</v>
      </c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9"/>
      <c r="Y33" s="53"/>
    </row>
    <row r="34" spans="1:25" ht="13.5" customHeight="1">
      <c r="A34" s="11">
        <v>30</v>
      </c>
      <c r="B34" s="16">
        <v>1</v>
      </c>
      <c r="C34" s="12"/>
      <c r="D34" s="12"/>
      <c r="E34" s="13">
        <f t="shared" si="1"/>
        <v>0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8"/>
      <c r="U34" s="68"/>
      <c r="V34" s="67"/>
      <c r="W34" s="67"/>
      <c r="X34" s="68"/>
      <c r="Y34" s="53"/>
    </row>
    <row r="35" ht="12.75">
      <c r="R35" s="20"/>
    </row>
    <row r="36" spans="18:22" ht="12.75">
      <c r="R36" s="20"/>
      <c r="S36" s="20"/>
      <c r="V36" s="20"/>
    </row>
    <row r="37" spans="18:22" ht="12.75">
      <c r="R37" s="20"/>
      <c r="S37" s="20"/>
      <c r="V37" s="20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PageLayoutView="0" workbookViewId="0" topLeftCell="A1">
      <selection activeCell="Z6" sqref="Z6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27" ht="31.5" customHeight="1">
      <c r="A1" s="37" t="s">
        <v>41</v>
      </c>
      <c r="B1" s="1"/>
      <c r="C1" s="1"/>
      <c r="D1" s="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5"/>
      <c r="U2" s="25"/>
      <c r="V2" s="25"/>
      <c r="W2" s="25"/>
      <c r="X2" s="26"/>
    </row>
    <row r="3" spans="1:25" ht="220.5" customHeight="1">
      <c r="A3" s="6" t="s">
        <v>0</v>
      </c>
      <c r="B3" s="6" t="s">
        <v>1</v>
      </c>
      <c r="C3" s="114"/>
      <c r="D3" s="114"/>
      <c r="E3" s="32" t="s">
        <v>2</v>
      </c>
      <c r="F3" s="35" t="str">
        <f>Renn!E3</f>
        <v>SNN-CUP 1: Snøkanonrenn (F) - individuell/ kortdistanser</v>
      </c>
      <c r="G3" s="35" t="str">
        <f>Renn!F3</f>
        <v>SNN-CUP 2: Tanagufsen 10.des (K) - individuell/ fellesstart kortdistanser</v>
      </c>
      <c r="H3" s="35" t="str">
        <f>Renn!G3</f>
        <v>SNN-CUP 3: Sjansespillet 11.des (F) - individuell/ jaktstart normaldistanser</v>
      </c>
      <c r="I3" s="35" t="str">
        <f>Renn!H3</f>
        <v>SNN-CUP 4: Julesprinten 28.des (K) - normaldistanser/ individuell</v>
      </c>
      <c r="J3" s="35" t="str">
        <f>Renn!I3</f>
        <v>SNN-cup 5: Båtsfjordsprinten 7.jan (F) - sprintdistanser</v>
      </c>
      <c r="K3" s="35" t="str">
        <f>Renn!J3</f>
        <v>SNN-CUP 6: Båtsfjordstafetten 7.jan (F) parstafett/ sprintdistanser</v>
      </c>
      <c r="L3" s="35" t="str">
        <f>Renn!K3</f>
        <v>SNN CUP 7: Pokalsprinten 21. jan (K) sprintdistaner</v>
      </c>
      <c r="M3" s="35" t="str">
        <f>Renn!L3</f>
        <v>SNN-CUP 8: Pokalrennet 22.januar (F) langdistanser/ individuell </v>
      </c>
      <c r="N3" s="35" t="str">
        <f>Renn!M3</f>
        <v>SNN-CUP 9: KM dag 1: 28.januar. Vestre Jakobselv (fristil) kortdistanser / individuell</v>
      </c>
      <c r="O3" s="35" t="str">
        <f>Renn!N3</f>
        <v>SNN-CUP 10: KM dag 2: 29.januar. Vestre Jakobselv (K) Langdistanser/ langdistanser </v>
      </c>
      <c r="P3" s="35" t="str">
        <f>Renn!O3</f>
        <v>SNN-CUP 11: Ilarcrossen 4.feb (F) - Skicross parrstart </v>
      </c>
      <c r="Q3" s="35" t="str">
        <f>Renn!P3</f>
        <v>SNN-CUP 12: Nessebyrennet - 5.februar (K) - kortdistaner/ individuell</v>
      </c>
      <c r="R3" s="35" t="str">
        <f>Renn!Q3</f>
        <v>SNN-CUP 13: Sandnesrennet 11.feb (F) kortdistanser/ individuell </v>
      </c>
      <c r="S3" s="35" t="str">
        <f>Renn!R3</f>
        <v>SNN-CUP 14: KOS (DNB)-sprinten 17.feb (F) sprintdistanser</v>
      </c>
      <c r="T3" s="33" t="str">
        <f>Renn!S3</f>
        <v>SNN-CUP 15: KOS-rennet 18.feb (K) normaldisanser/ individuell </v>
      </c>
      <c r="U3" s="33" t="str">
        <f>Renn!T3</f>
        <v>SNN-CUP 16: Solrennet (F) - 4. mar - kortdistanser/ individuell</v>
      </c>
      <c r="V3" s="8" t="str">
        <f>Renn!U3</f>
        <v>SNN-CUP 17: Polarrennet 11.mar (K) - normaldistanser/individuell</v>
      </c>
      <c r="W3" s="8" t="str">
        <f>Renn!V3</f>
        <v>SNN-CUP 18: Polarcross 10.mar (F) - sprint/ parstart</v>
      </c>
      <c r="X3" s="8" t="str">
        <f>Renn!W3</f>
        <v>SNN-CUP 19: Sonekamp øst-vest, 24.mar (F) - fellesstart</v>
      </c>
      <c r="Y3" s="50" t="s">
        <v>39</v>
      </c>
    </row>
    <row r="4" spans="1:26" ht="18">
      <c r="A4" s="63" t="s">
        <v>12</v>
      </c>
      <c r="B4" s="64"/>
      <c r="C4" s="65" t="s">
        <v>4</v>
      </c>
      <c r="D4" s="66" t="s">
        <v>5</v>
      </c>
      <c r="E4" s="10" t="s">
        <v>6</v>
      </c>
      <c r="F4" s="34">
        <v>1</v>
      </c>
      <c r="G4" s="34">
        <v>2</v>
      </c>
      <c r="H4" s="34">
        <v>3</v>
      </c>
      <c r="I4" s="34">
        <v>4</v>
      </c>
      <c r="J4" s="34">
        <v>5</v>
      </c>
      <c r="K4" s="34">
        <v>6</v>
      </c>
      <c r="L4" s="34">
        <v>7</v>
      </c>
      <c r="M4" s="34">
        <v>8</v>
      </c>
      <c r="N4" s="34">
        <v>9</v>
      </c>
      <c r="O4" s="34">
        <v>10</v>
      </c>
      <c r="P4" s="34">
        <v>11</v>
      </c>
      <c r="Q4" s="34">
        <v>12</v>
      </c>
      <c r="R4" s="34">
        <v>13</v>
      </c>
      <c r="S4" s="34">
        <v>14</v>
      </c>
      <c r="T4" s="34">
        <v>15</v>
      </c>
      <c r="U4" s="34">
        <v>16</v>
      </c>
      <c r="V4" s="34">
        <v>17</v>
      </c>
      <c r="W4" s="34">
        <v>18</v>
      </c>
      <c r="X4" s="34">
        <v>19</v>
      </c>
      <c r="Y4" s="51"/>
      <c r="Z4" s="57"/>
    </row>
    <row r="5" spans="1:26" s="28" customFormat="1" ht="13.5" customHeight="1">
      <c r="A5" s="11">
        <v>1</v>
      </c>
      <c r="B5" s="11">
        <v>100</v>
      </c>
      <c r="C5" s="98" t="s">
        <v>76</v>
      </c>
      <c r="D5" s="98" t="s">
        <v>77</v>
      </c>
      <c r="E5" s="13">
        <f aca="true" t="shared" si="0" ref="E5:E16">SUM(F5:X5)</f>
        <v>800</v>
      </c>
      <c r="F5" s="67" t="s">
        <v>192</v>
      </c>
      <c r="G5" s="67" t="s">
        <v>192</v>
      </c>
      <c r="H5" s="67">
        <v>100</v>
      </c>
      <c r="I5" s="67">
        <v>100</v>
      </c>
      <c r="J5" s="67">
        <v>100</v>
      </c>
      <c r="K5" s="67">
        <v>100</v>
      </c>
      <c r="L5" s="67"/>
      <c r="M5" s="67">
        <v>100</v>
      </c>
      <c r="N5" s="67" t="s">
        <v>185</v>
      </c>
      <c r="O5" s="67" t="s">
        <v>185</v>
      </c>
      <c r="P5" s="67"/>
      <c r="Q5" s="67"/>
      <c r="R5" s="67">
        <v>100</v>
      </c>
      <c r="S5" s="67">
        <v>100</v>
      </c>
      <c r="T5" s="67">
        <v>100</v>
      </c>
      <c r="U5" s="67"/>
      <c r="V5" s="67"/>
      <c r="W5" s="67"/>
      <c r="X5" s="68"/>
      <c r="Y5" s="105">
        <v>12</v>
      </c>
      <c r="Z5" s="55">
        <v>1360</v>
      </c>
    </row>
    <row r="6" spans="1:27" s="28" customFormat="1" ht="13.5" customHeight="1">
      <c r="A6" s="11">
        <v>2</v>
      </c>
      <c r="B6" s="11">
        <v>80</v>
      </c>
      <c r="C6" s="42" t="s">
        <v>113</v>
      </c>
      <c r="D6" s="42" t="s">
        <v>61</v>
      </c>
      <c r="E6" s="13">
        <f t="shared" si="0"/>
        <v>760</v>
      </c>
      <c r="F6" s="67" t="s">
        <v>191</v>
      </c>
      <c r="G6" s="67" t="s">
        <v>191</v>
      </c>
      <c r="H6" s="67">
        <v>80</v>
      </c>
      <c r="I6" s="67">
        <v>80</v>
      </c>
      <c r="J6" s="67"/>
      <c r="K6" s="67"/>
      <c r="L6" s="67"/>
      <c r="M6" s="67">
        <v>80</v>
      </c>
      <c r="N6" s="67" t="s">
        <v>189</v>
      </c>
      <c r="O6" s="67" t="s">
        <v>189</v>
      </c>
      <c r="P6" s="67">
        <v>100</v>
      </c>
      <c r="Q6" s="67"/>
      <c r="R6" s="67">
        <v>80</v>
      </c>
      <c r="S6" s="67">
        <v>80</v>
      </c>
      <c r="T6" s="67">
        <v>80</v>
      </c>
      <c r="U6" s="67">
        <v>80</v>
      </c>
      <c r="V6" s="67">
        <v>100</v>
      </c>
      <c r="W6" s="67"/>
      <c r="X6" s="68"/>
      <c r="Y6" s="105">
        <v>13</v>
      </c>
      <c r="Z6" s="56">
        <v>880</v>
      </c>
      <c r="AA6"/>
    </row>
    <row r="7" spans="1:27" ht="13.5" customHeight="1">
      <c r="A7" s="11">
        <v>3</v>
      </c>
      <c r="B7" s="39">
        <v>60</v>
      </c>
      <c r="C7" s="42"/>
      <c r="D7" s="42"/>
      <c r="E7" s="13">
        <f t="shared" si="0"/>
        <v>0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8"/>
      <c r="Y7" s="52"/>
      <c r="Z7" s="55">
        <v>589</v>
      </c>
      <c r="AA7" s="28"/>
    </row>
    <row r="8" spans="1:26" ht="13.5" customHeight="1">
      <c r="A8" s="11">
        <v>4</v>
      </c>
      <c r="B8" s="40">
        <v>50</v>
      </c>
      <c r="C8" s="42"/>
      <c r="D8" s="42"/>
      <c r="E8" s="13">
        <f t="shared" si="0"/>
        <v>0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8"/>
      <c r="Y8" s="52"/>
      <c r="Z8" s="57"/>
    </row>
    <row r="9" spans="1:26" ht="13.5" customHeight="1">
      <c r="A9" s="11">
        <v>5</v>
      </c>
      <c r="B9" s="14">
        <v>45</v>
      </c>
      <c r="C9" s="42"/>
      <c r="D9" s="42"/>
      <c r="E9" s="13">
        <f t="shared" si="0"/>
        <v>0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8"/>
      <c r="Y9" s="52"/>
      <c r="Z9" s="57"/>
    </row>
    <row r="10" spans="1:26" ht="13.5" customHeight="1">
      <c r="A10" s="11">
        <v>6</v>
      </c>
      <c r="B10" s="14">
        <v>40</v>
      </c>
      <c r="C10" s="42"/>
      <c r="D10" s="42"/>
      <c r="E10" s="13">
        <f t="shared" si="0"/>
        <v>0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8"/>
      <c r="Y10" s="53"/>
      <c r="Z10" s="57"/>
    </row>
    <row r="11" spans="1:26" ht="13.5" customHeight="1">
      <c r="A11" s="11">
        <v>7</v>
      </c>
      <c r="B11" s="14">
        <v>36</v>
      </c>
      <c r="C11" s="12"/>
      <c r="D11" s="12"/>
      <c r="E11" s="13">
        <f t="shared" si="0"/>
        <v>0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8"/>
      <c r="Y11" s="52"/>
      <c r="Z11" s="57"/>
    </row>
    <row r="12" spans="1:26" ht="13.5" customHeight="1">
      <c r="A12" s="11">
        <v>8</v>
      </c>
      <c r="B12" s="14">
        <v>32</v>
      </c>
      <c r="C12" s="12"/>
      <c r="D12" s="12"/>
      <c r="E12" s="13">
        <f t="shared" si="0"/>
        <v>0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52"/>
      <c r="Z12" s="57"/>
    </row>
    <row r="13" spans="1:26" ht="13.5" customHeight="1">
      <c r="A13" s="11">
        <v>9</v>
      </c>
      <c r="B13" s="14">
        <v>29</v>
      </c>
      <c r="C13" s="12"/>
      <c r="D13" s="12"/>
      <c r="E13" s="13">
        <f t="shared" si="0"/>
        <v>0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8"/>
      <c r="Y13" s="52"/>
      <c r="Z13" s="57"/>
    </row>
    <row r="14" spans="1:26" ht="13.5" customHeight="1">
      <c r="A14" s="11">
        <v>10</v>
      </c>
      <c r="B14" s="14">
        <v>26</v>
      </c>
      <c r="C14" s="12"/>
      <c r="D14" s="12"/>
      <c r="E14" s="13">
        <f t="shared" si="0"/>
        <v>0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8"/>
      <c r="Y14" s="53"/>
      <c r="Z14" s="57"/>
    </row>
    <row r="15" spans="1:26" ht="13.5" customHeight="1">
      <c r="A15" s="11">
        <v>11</v>
      </c>
      <c r="B15" s="16">
        <v>24</v>
      </c>
      <c r="C15" s="12"/>
      <c r="D15" s="12"/>
      <c r="E15" s="13">
        <f t="shared" si="0"/>
        <v>0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8"/>
      <c r="Y15" s="53"/>
      <c r="Z15" s="57"/>
    </row>
    <row r="16" spans="1:25" ht="13.5" customHeight="1">
      <c r="A16" s="11">
        <v>12</v>
      </c>
      <c r="B16" s="16">
        <v>22</v>
      </c>
      <c r="C16" s="12"/>
      <c r="D16" s="12"/>
      <c r="E16" s="13">
        <f t="shared" si="0"/>
        <v>0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8"/>
      <c r="Y16" s="53"/>
    </row>
    <row r="17" spans="1:25" ht="13.5" customHeight="1">
      <c r="A17" s="11">
        <v>13</v>
      </c>
      <c r="B17" s="16">
        <v>20</v>
      </c>
      <c r="C17" s="12"/>
      <c r="D17" s="12"/>
      <c r="E17" s="13">
        <f aca="true" t="shared" si="1" ref="E17:E34">SUM(F17:X17)</f>
        <v>0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53"/>
    </row>
    <row r="18" spans="1:25" ht="13.5" customHeight="1">
      <c r="A18" s="11">
        <v>14</v>
      </c>
      <c r="B18" s="16">
        <v>18</v>
      </c>
      <c r="C18" s="12"/>
      <c r="D18" s="12"/>
      <c r="E18" s="13">
        <f t="shared" si="1"/>
        <v>0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53"/>
    </row>
    <row r="19" spans="1:25" ht="13.5" customHeight="1">
      <c r="A19" s="11">
        <v>15</v>
      </c>
      <c r="B19" s="16">
        <v>16</v>
      </c>
      <c r="C19" s="12"/>
      <c r="D19" s="12"/>
      <c r="E19" s="13">
        <f t="shared" si="1"/>
        <v>0</v>
      </c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53"/>
    </row>
    <row r="20" spans="1:25" ht="13.5" customHeight="1">
      <c r="A20" s="11">
        <v>16</v>
      </c>
      <c r="B20" s="16">
        <v>15</v>
      </c>
      <c r="C20" s="12"/>
      <c r="D20" s="12"/>
      <c r="E20" s="13">
        <f t="shared" si="1"/>
        <v>0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54"/>
    </row>
    <row r="21" spans="1:25" ht="13.5" customHeight="1">
      <c r="A21" s="11">
        <v>17</v>
      </c>
      <c r="B21" s="16">
        <v>14</v>
      </c>
      <c r="C21" s="12"/>
      <c r="D21" s="12"/>
      <c r="E21" s="13">
        <f t="shared" si="1"/>
        <v>0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53"/>
    </row>
    <row r="22" spans="1:25" ht="13.5" customHeight="1">
      <c r="A22" s="11">
        <v>18</v>
      </c>
      <c r="B22" s="16">
        <v>13</v>
      </c>
      <c r="C22" s="12"/>
      <c r="D22" s="12"/>
      <c r="E22" s="13">
        <f t="shared" si="1"/>
        <v>0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53"/>
    </row>
    <row r="23" spans="1:25" ht="13.5" customHeight="1">
      <c r="A23" s="11">
        <v>19</v>
      </c>
      <c r="B23" s="16">
        <v>12</v>
      </c>
      <c r="C23" s="12"/>
      <c r="D23" s="12"/>
      <c r="E23" s="13">
        <f t="shared" si="1"/>
        <v>0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53"/>
    </row>
    <row r="24" spans="1:25" ht="13.5" customHeight="1">
      <c r="A24" s="11">
        <v>20</v>
      </c>
      <c r="B24" s="16">
        <v>11</v>
      </c>
      <c r="C24" s="12"/>
      <c r="D24" s="12"/>
      <c r="E24" s="13">
        <f t="shared" si="1"/>
        <v>0</v>
      </c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53"/>
    </row>
    <row r="25" spans="1:25" ht="13.5" customHeight="1">
      <c r="A25" s="11">
        <v>21</v>
      </c>
      <c r="B25" s="16">
        <v>10</v>
      </c>
      <c r="C25" s="12"/>
      <c r="D25" s="12"/>
      <c r="E25" s="13">
        <f t="shared" si="1"/>
        <v>0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53"/>
    </row>
    <row r="26" spans="1:25" ht="13.5" customHeight="1">
      <c r="A26" s="11">
        <v>22</v>
      </c>
      <c r="B26" s="16">
        <v>9</v>
      </c>
      <c r="C26" s="12"/>
      <c r="D26" s="12"/>
      <c r="E26" s="13">
        <f t="shared" si="1"/>
        <v>0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53"/>
    </row>
    <row r="27" spans="1:25" ht="13.5" customHeight="1">
      <c r="A27" s="11">
        <v>23</v>
      </c>
      <c r="B27" s="16">
        <v>8</v>
      </c>
      <c r="C27" s="12"/>
      <c r="D27" s="12"/>
      <c r="E27" s="13">
        <f t="shared" si="1"/>
        <v>0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53"/>
    </row>
    <row r="28" spans="1:25" ht="13.5" customHeight="1">
      <c r="A28" s="11">
        <v>24</v>
      </c>
      <c r="B28" s="16">
        <v>7</v>
      </c>
      <c r="C28" s="12"/>
      <c r="D28" s="12"/>
      <c r="E28" s="13">
        <f t="shared" si="1"/>
        <v>0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53"/>
    </row>
    <row r="29" spans="1:25" ht="13.5" customHeight="1">
      <c r="A29" s="11">
        <v>25</v>
      </c>
      <c r="B29" s="16">
        <v>6</v>
      </c>
      <c r="C29" s="12"/>
      <c r="D29" s="12"/>
      <c r="E29" s="13">
        <f t="shared" si="1"/>
        <v>0</v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53"/>
    </row>
    <row r="30" spans="1:25" ht="13.5" customHeight="1">
      <c r="A30" s="11">
        <v>26</v>
      </c>
      <c r="B30" s="16">
        <v>5</v>
      </c>
      <c r="C30" s="12"/>
      <c r="D30" s="12"/>
      <c r="E30" s="13">
        <f t="shared" si="1"/>
        <v>0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53"/>
    </row>
    <row r="31" spans="1:25" ht="13.5" customHeight="1">
      <c r="A31" s="11">
        <v>27</v>
      </c>
      <c r="B31" s="16">
        <v>4</v>
      </c>
      <c r="C31" s="12"/>
      <c r="D31" s="12"/>
      <c r="E31" s="13">
        <f t="shared" si="1"/>
        <v>0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53"/>
    </row>
    <row r="32" spans="1:25" ht="13.5" customHeight="1">
      <c r="A32" s="11">
        <v>28</v>
      </c>
      <c r="B32" s="16">
        <v>3</v>
      </c>
      <c r="C32" s="12"/>
      <c r="D32" s="12"/>
      <c r="E32" s="13">
        <f t="shared" si="1"/>
        <v>0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53"/>
    </row>
    <row r="33" spans="1:25" ht="13.5" customHeight="1">
      <c r="A33" s="11">
        <v>29</v>
      </c>
      <c r="B33" s="16">
        <v>2</v>
      </c>
      <c r="C33" s="12"/>
      <c r="D33" s="12"/>
      <c r="E33" s="13">
        <f t="shared" si="1"/>
        <v>0</v>
      </c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9"/>
      <c r="Y33" s="53"/>
    </row>
    <row r="34" spans="1:25" ht="13.5" customHeight="1">
      <c r="A34" s="11">
        <v>30</v>
      </c>
      <c r="B34" s="16">
        <v>1</v>
      </c>
      <c r="C34" s="12"/>
      <c r="D34" s="12"/>
      <c r="E34" s="13">
        <f t="shared" si="1"/>
        <v>0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8"/>
      <c r="U34" s="68"/>
      <c r="V34" s="67"/>
      <c r="W34" s="67"/>
      <c r="X34" s="68"/>
      <c r="Y34" s="53"/>
    </row>
    <row r="35" ht="12.75">
      <c r="R35" s="20"/>
    </row>
    <row r="36" spans="18:22" ht="12.75">
      <c r="R36" s="20"/>
      <c r="S36" s="20"/>
      <c r="V36" s="20"/>
    </row>
    <row r="37" spans="18:22" ht="12.75">
      <c r="R37" s="20"/>
      <c r="S37" s="20"/>
      <c r="V37" s="20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PageLayoutView="0" workbookViewId="0" topLeftCell="B1">
      <selection activeCell="O5" sqref="O5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27" ht="31.5" customHeight="1">
      <c r="A1" s="37" t="s">
        <v>41</v>
      </c>
      <c r="B1" s="1"/>
      <c r="C1" s="1"/>
      <c r="D1" s="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5"/>
      <c r="U2" s="25"/>
      <c r="V2" s="25"/>
      <c r="W2" s="25"/>
      <c r="X2" s="26"/>
    </row>
    <row r="3" spans="1:25" ht="220.5" customHeight="1">
      <c r="A3" s="6" t="s">
        <v>0</v>
      </c>
      <c r="B3" s="6" t="s">
        <v>1</v>
      </c>
      <c r="C3" s="114"/>
      <c r="D3" s="114"/>
      <c r="E3" s="32" t="s">
        <v>2</v>
      </c>
      <c r="F3" s="35" t="str">
        <f>Renn!E3</f>
        <v>SNN-CUP 1: Snøkanonrenn (F) - individuell/ kortdistanser</v>
      </c>
      <c r="G3" s="35" t="str">
        <f>Renn!F3</f>
        <v>SNN-CUP 2: Tanagufsen 10.des (K) - individuell/ fellesstart kortdistanser</v>
      </c>
      <c r="H3" s="35" t="str">
        <f>Renn!G3</f>
        <v>SNN-CUP 3: Sjansespillet 11.des (F) - individuell/ jaktstart normaldistanser</v>
      </c>
      <c r="I3" s="35" t="str">
        <f>Renn!H3</f>
        <v>SNN-CUP 4: Julesprinten 28.des (K) - normaldistanser/ individuell</v>
      </c>
      <c r="J3" s="35" t="str">
        <f>Renn!I3</f>
        <v>SNN-cup 5: Båtsfjordsprinten 7.jan (F) - sprintdistanser</v>
      </c>
      <c r="K3" s="35" t="str">
        <f>Renn!J3</f>
        <v>SNN-CUP 6: Båtsfjordstafetten 7.jan (F) parstafett/ sprintdistanser</v>
      </c>
      <c r="L3" s="35" t="str">
        <f>Renn!K3</f>
        <v>SNN CUP 7: Pokalsprinten 21. jan (K) sprintdistaner</v>
      </c>
      <c r="M3" s="35" t="str">
        <f>Renn!L3</f>
        <v>SNN-CUP 8: Pokalrennet 22.januar (F) langdistanser/ individuell </v>
      </c>
      <c r="N3" s="35" t="str">
        <f>Renn!M3</f>
        <v>SNN-CUP 9: KM dag 1: 28.januar. Vestre Jakobselv (fristil) kortdistanser / individuell</v>
      </c>
      <c r="O3" s="35" t="str">
        <f>Renn!N3</f>
        <v>SNN-CUP 10: KM dag 2: 29.januar. Vestre Jakobselv (K) Langdistanser/ langdistanser </v>
      </c>
      <c r="P3" s="35" t="str">
        <f>Renn!O3</f>
        <v>SNN-CUP 11: Ilarcrossen 4.feb (F) - Skicross parrstart </v>
      </c>
      <c r="Q3" s="35" t="str">
        <f>Renn!P3</f>
        <v>SNN-CUP 12: Nessebyrennet - 5.februar (K) - kortdistaner/ individuell</v>
      </c>
      <c r="R3" s="35" t="str">
        <f>Renn!Q3</f>
        <v>SNN-CUP 13: Sandnesrennet 11.feb (F) kortdistanser/ individuell </v>
      </c>
      <c r="S3" s="35" t="str">
        <f>Renn!R3</f>
        <v>SNN-CUP 14: KOS (DNB)-sprinten 17.feb (F) sprintdistanser</v>
      </c>
      <c r="T3" s="33" t="str">
        <f>Renn!S3</f>
        <v>SNN-CUP 15: KOS-rennet 18.feb (K) normaldisanser/ individuell </v>
      </c>
      <c r="U3" s="33" t="str">
        <f>Renn!T3</f>
        <v>SNN-CUP 16: Solrennet (F) - 4. mar - kortdistanser/ individuell</v>
      </c>
      <c r="V3" s="8" t="str">
        <f>Renn!U3</f>
        <v>SNN-CUP 17: Polarrennet 11.mar (K) - normaldistanser/individuell</v>
      </c>
      <c r="W3" s="8" t="str">
        <f>Renn!V3</f>
        <v>SNN-CUP 18: Polarcross 10.mar (F) - sprint/ parstart</v>
      </c>
      <c r="X3" s="8" t="str">
        <f>Renn!W3</f>
        <v>SNN-CUP 19: Sonekamp øst-vest, 24.mar (F) - fellesstart</v>
      </c>
      <c r="Y3" s="50" t="s">
        <v>39</v>
      </c>
    </row>
    <row r="4" spans="1:26" ht="18">
      <c r="A4" s="63" t="s">
        <v>13</v>
      </c>
      <c r="B4" s="64"/>
      <c r="C4" s="65" t="s">
        <v>4</v>
      </c>
      <c r="D4" s="66" t="s">
        <v>5</v>
      </c>
      <c r="E4" s="10" t="s">
        <v>6</v>
      </c>
      <c r="F4" s="34">
        <v>1</v>
      </c>
      <c r="G4" s="34">
        <v>2</v>
      </c>
      <c r="H4" s="34">
        <v>3</v>
      </c>
      <c r="I4" s="34">
        <v>4</v>
      </c>
      <c r="J4" s="34">
        <v>5</v>
      </c>
      <c r="K4" s="34">
        <v>5</v>
      </c>
      <c r="L4" s="34">
        <v>5</v>
      </c>
      <c r="M4" s="34">
        <v>5</v>
      </c>
      <c r="N4" s="34">
        <v>5</v>
      </c>
      <c r="O4" s="34">
        <v>5</v>
      </c>
      <c r="P4" s="34">
        <v>5</v>
      </c>
      <c r="Q4" s="34">
        <v>5</v>
      </c>
      <c r="R4" s="34">
        <v>5</v>
      </c>
      <c r="S4" s="34">
        <v>5</v>
      </c>
      <c r="T4" s="34">
        <v>5</v>
      </c>
      <c r="U4" s="34">
        <v>5</v>
      </c>
      <c r="V4" s="34">
        <v>5</v>
      </c>
      <c r="W4" s="34">
        <v>5</v>
      </c>
      <c r="X4" s="34">
        <v>5</v>
      </c>
      <c r="Y4" s="51"/>
      <c r="Z4" s="57"/>
    </row>
    <row r="5" spans="1:26" s="28" customFormat="1" ht="13.5" customHeight="1">
      <c r="A5" s="11">
        <v>1</v>
      </c>
      <c r="B5" s="11">
        <v>100</v>
      </c>
      <c r="C5" s="98" t="s">
        <v>151</v>
      </c>
      <c r="D5" s="98" t="s">
        <v>61</v>
      </c>
      <c r="E5" s="13">
        <f aca="true" t="shared" si="0" ref="E5:E16">SUM(F5:X5)</f>
        <v>740</v>
      </c>
      <c r="F5" s="67">
        <v>100</v>
      </c>
      <c r="G5" s="67"/>
      <c r="H5" s="67"/>
      <c r="I5" s="67"/>
      <c r="J5" s="67"/>
      <c r="K5" s="67"/>
      <c r="L5" s="67"/>
      <c r="M5" s="67">
        <v>100</v>
      </c>
      <c r="N5" s="67" t="s">
        <v>187</v>
      </c>
      <c r="O5" s="67" t="s">
        <v>185</v>
      </c>
      <c r="P5" s="67">
        <v>100</v>
      </c>
      <c r="Q5" s="67"/>
      <c r="R5" s="67"/>
      <c r="S5" s="67">
        <v>80</v>
      </c>
      <c r="T5" s="67">
        <v>80</v>
      </c>
      <c r="U5" s="67">
        <v>80</v>
      </c>
      <c r="V5" s="67">
        <v>100</v>
      </c>
      <c r="W5" s="67">
        <v>100</v>
      </c>
      <c r="X5" s="68"/>
      <c r="Y5" s="104">
        <v>10</v>
      </c>
      <c r="Z5" s="55">
        <v>1360</v>
      </c>
    </row>
    <row r="6" spans="1:27" s="28" customFormat="1" ht="13.5" customHeight="1">
      <c r="A6" s="11">
        <v>2</v>
      </c>
      <c r="B6" s="11">
        <v>80</v>
      </c>
      <c r="C6" s="42" t="s">
        <v>193</v>
      </c>
      <c r="D6" s="42" t="s">
        <v>77</v>
      </c>
      <c r="E6" s="13">
        <f t="shared" si="0"/>
        <v>580</v>
      </c>
      <c r="F6" s="67"/>
      <c r="G6" s="67"/>
      <c r="H6" s="67"/>
      <c r="I6" s="67"/>
      <c r="J6" s="67">
        <v>100</v>
      </c>
      <c r="K6" s="67">
        <v>100</v>
      </c>
      <c r="L6" s="67"/>
      <c r="M6" s="67"/>
      <c r="N6" s="67"/>
      <c r="O6" s="67"/>
      <c r="P6" s="67"/>
      <c r="Q6" s="67"/>
      <c r="R6" s="67">
        <v>100</v>
      </c>
      <c r="S6" s="67">
        <v>100</v>
      </c>
      <c r="T6" s="67">
        <v>100</v>
      </c>
      <c r="U6" s="67"/>
      <c r="V6" s="67">
        <v>80</v>
      </c>
      <c r="W6" s="67"/>
      <c r="X6" s="68"/>
      <c r="Y6" s="108">
        <v>6</v>
      </c>
      <c r="Z6" s="56">
        <v>880</v>
      </c>
      <c r="AA6"/>
    </row>
    <row r="7" spans="1:26" s="28" customFormat="1" ht="13.5" customHeight="1">
      <c r="A7" s="11">
        <v>3</v>
      </c>
      <c r="B7" s="39">
        <v>60</v>
      </c>
      <c r="C7" s="42"/>
      <c r="D7" s="42"/>
      <c r="E7" s="13">
        <f t="shared" si="0"/>
        <v>0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8"/>
      <c r="Y7" s="52"/>
      <c r="Z7" s="55">
        <v>589</v>
      </c>
    </row>
    <row r="8" spans="1:26" ht="13.5" customHeight="1">
      <c r="A8" s="11">
        <v>4</v>
      </c>
      <c r="B8" s="40">
        <v>50</v>
      </c>
      <c r="C8" s="42"/>
      <c r="D8" s="42"/>
      <c r="E8" s="13">
        <f t="shared" si="0"/>
        <v>0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8"/>
      <c r="Y8" s="52"/>
      <c r="Z8" s="57"/>
    </row>
    <row r="9" spans="1:26" ht="13.5" customHeight="1">
      <c r="A9" s="11">
        <v>5</v>
      </c>
      <c r="B9" s="14">
        <v>45</v>
      </c>
      <c r="C9" s="42"/>
      <c r="D9" s="42"/>
      <c r="E9" s="13">
        <f t="shared" si="0"/>
        <v>0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8"/>
      <c r="Y9" s="52"/>
      <c r="Z9" s="57"/>
    </row>
    <row r="10" spans="1:26" ht="13.5" customHeight="1">
      <c r="A10" s="11">
        <v>6</v>
      </c>
      <c r="B10" s="14">
        <v>40</v>
      </c>
      <c r="C10" s="42"/>
      <c r="D10" s="42"/>
      <c r="E10" s="13">
        <f t="shared" si="0"/>
        <v>0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8"/>
      <c r="Y10" s="53"/>
      <c r="Z10" s="57"/>
    </row>
    <row r="11" spans="1:26" ht="13.5" customHeight="1">
      <c r="A11" s="11">
        <v>7</v>
      </c>
      <c r="B11" s="14">
        <v>36</v>
      </c>
      <c r="C11" s="12"/>
      <c r="D11" s="12"/>
      <c r="E11" s="13">
        <f t="shared" si="0"/>
        <v>0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8"/>
      <c r="Y11" s="52"/>
      <c r="Z11" s="57"/>
    </row>
    <row r="12" spans="1:26" ht="13.5" customHeight="1">
      <c r="A12" s="11">
        <v>8</v>
      </c>
      <c r="B12" s="14">
        <v>32</v>
      </c>
      <c r="C12" s="12"/>
      <c r="D12" s="12"/>
      <c r="E12" s="13">
        <f t="shared" si="0"/>
        <v>0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52"/>
      <c r="Z12" s="57"/>
    </row>
    <row r="13" spans="1:26" ht="13.5" customHeight="1">
      <c r="A13" s="11">
        <v>9</v>
      </c>
      <c r="B13" s="14">
        <v>29</v>
      </c>
      <c r="C13" s="12"/>
      <c r="D13" s="12"/>
      <c r="E13" s="13">
        <f t="shared" si="0"/>
        <v>0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8"/>
      <c r="Y13" s="52"/>
      <c r="Z13" s="57"/>
    </row>
    <row r="14" spans="1:26" ht="13.5" customHeight="1">
      <c r="A14" s="11">
        <v>10</v>
      </c>
      <c r="B14" s="14">
        <v>26</v>
      </c>
      <c r="C14" s="12"/>
      <c r="D14" s="12"/>
      <c r="E14" s="13">
        <f t="shared" si="0"/>
        <v>0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8"/>
      <c r="Y14" s="53"/>
      <c r="Z14" s="57"/>
    </row>
    <row r="15" spans="1:26" ht="13.5" customHeight="1">
      <c r="A15" s="11">
        <v>11</v>
      </c>
      <c r="B15" s="16">
        <v>24</v>
      </c>
      <c r="C15" s="12"/>
      <c r="D15" s="12"/>
      <c r="E15" s="13">
        <f t="shared" si="0"/>
        <v>0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8"/>
      <c r="Y15" s="53"/>
      <c r="Z15" s="57"/>
    </row>
    <row r="16" spans="1:25" ht="13.5" customHeight="1">
      <c r="A16" s="11">
        <v>12</v>
      </c>
      <c r="B16" s="16">
        <v>22</v>
      </c>
      <c r="C16" s="12"/>
      <c r="D16" s="12"/>
      <c r="E16" s="13">
        <f t="shared" si="0"/>
        <v>0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8"/>
      <c r="Y16" s="53"/>
    </row>
    <row r="17" spans="1:25" ht="13.5" customHeight="1">
      <c r="A17" s="11">
        <v>13</v>
      </c>
      <c r="B17" s="16">
        <v>20</v>
      </c>
      <c r="C17" s="12"/>
      <c r="D17" s="12"/>
      <c r="E17" s="13">
        <f aca="true" t="shared" si="1" ref="E17:E34">SUM(F17:X17)</f>
        <v>0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53"/>
    </row>
    <row r="18" spans="1:25" ht="13.5" customHeight="1">
      <c r="A18" s="11">
        <v>14</v>
      </c>
      <c r="B18" s="16">
        <v>18</v>
      </c>
      <c r="C18" s="12"/>
      <c r="D18" s="12"/>
      <c r="E18" s="13">
        <f t="shared" si="1"/>
        <v>0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53"/>
    </row>
    <row r="19" spans="1:25" ht="13.5" customHeight="1">
      <c r="A19" s="11">
        <v>15</v>
      </c>
      <c r="B19" s="16">
        <v>16</v>
      </c>
      <c r="C19" s="12"/>
      <c r="D19" s="12"/>
      <c r="E19" s="13">
        <f t="shared" si="1"/>
        <v>0</v>
      </c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53"/>
    </row>
    <row r="20" spans="1:25" ht="13.5" customHeight="1">
      <c r="A20" s="11">
        <v>16</v>
      </c>
      <c r="B20" s="16">
        <v>15</v>
      </c>
      <c r="C20" s="12"/>
      <c r="D20" s="12"/>
      <c r="E20" s="13">
        <f t="shared" si="1"/>
        <v>0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54"/>
    </row>
    <row r="21" spans="1:25" ht="13.5" customHeight="1">
      <c r="A21" s="11">
        <v>17</v>
      </c>
      <c r="B21" s="16">
        <v>14</v>
      </c>
      <c r="C21" s="12"/>
      <c r="D21" s="12"/>
      <c r="E21" s="13">
        <f t="shared" si="1"/>
        <v>0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53"/>
    </row>
    <row r="22" spans="1:25" ht="13.5" customHeight="1">
      <c r="A22" s="11">
        <v>18</v>
      </c>
      <c r="B22" s="16">
        <v>13</v>
      </c>
      <c r="C22" s="12"/>
      <c r="D22" s="12"/>
      <c r="E22" s="13">
        <f t="shared" si="1"/>
        <v>0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53"/>
    </row>
    <row r="23" spans="1:25" ht="13.5" customHeight="1">
      <c r="A23" s="11">
        <v>19</v>
      </c>
      <c r="B23" s="16">
        <v>12</v>
      </c>
      <c r="C23" s="12"/>
      <c r="D23" s="12"/>
      <c r="E23" s="13">
        <f t="shared" si="1"/>
        <v>0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53"/>
    </row>
    <row r="24" spans="1:25" ht="13.5" customHeight="1">
      <c r="A24" s="11">
        <v>20</v>
      </c>
      <c r="B24" s="16">
        <v>11</v>
      </c>
      <c r="C24" s="12"/>
      <c r="D24" s="12"/>
      <c r="E24" s="13">
        <f t="shared" si="1"/>
        <v>0</v>
      </c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53"/>
    </row>
    <row r="25" spans="1:25" ht="13.5" customHeight="1">
      <c r="A25" s="11">
        <v>21</v>
      </c>
      <c r="B25" s="16">
        <v>10</v>
      </c>
      <c r="C25" s="12"/>
      <c r="D25" s="12"/>
      <c r="E25" s="13">
        <f t="shared" si="1"/>
        <v>0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53"/>
    </row>
    <row r="26" spans="1:25" ht="13.5" customHeight="1">
      <c r="A26" s="11">
        <v>22</v>
      </c>
      <c r="B26" s="16">
        <v>9</v>
      </c>
      <c r="C26" s="12"/>
      <c r="D26" s="12"/>
      <c r="E26" s="13">
        <f t="shared" si="1"/>
        <v>0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53"/>
    </row>
    <row r="27" spans="1:25" ht="13.5" customHeight="1">
      <c r="A27" s="11">
        <v>23</v>
      </c>
      <c r="B27" s="16">
        <v>8</v>
      </c>
      <c r="C27" s="12"/>
      <c r="D27" s="12"/>
      <c r="E27" s="13">
        <f t="shared" si="1"/>
        <v>0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53"/>
    </row>
    <row r="28" spans="1:25" ht="13.5" customHeight="1">
      <c r="A28" s="11">
        <v>24</v>
      </c>
      <c r="B28" s="16">
        <v>7</v>
      </c>
      <c r="C28" s="12"/>
      <c r="D28" s="12"/>
      <c r="E28" s="13">
        <f t="shared" si="1"/>
        <v>0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53"/>
    </row>
    <row r="29" spans="1:25" ht="13.5" customHeight="1">
      <c r="A29" s="11">
        <v>25</v>
      </c>
      <c r="B29" s="16">
        <v>6</v>
      </c>
      <c r="C29" s="12"/>
      <c r="D29" s="12"/>
      <c r="E29" s="13">
        <f t="shared" si="1"/>
        <v>0</v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53"/>
    </row>
    <row r="30" spans="1:25" ht="13.5" customHeight="1">
      <c r="A30" s="11">
        <v>26</v>
      </c>
      <c r="B30" s="16">
        <v>5</v>
      </c>
      <c r="C30" s="12"/>
      <c r="D30" s="12"/>
      <c r="E30" s="13">
        <f t="shared" si="1"/>
        <v>0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53"/>
    </row>
    <row r="31" spans="1:25" ht="13.5" customHeight="1">
      <c r="A31" s="11">
        <v>27</v>
      </c>
      <c r="B31" s="16">
        <v>4</v>
      </c>
      <c r="C31" s="12"/>
      <c r="D31" s="12"/>
      <c r="E31" s="13">
        <f t="shared" si="1"/>
        <v>0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53"/>
    </row>
    <row r="32" spans="1:25" ht="13.5" customHeight="1">
      <c r="A32" s="11">
        <v>28</v>
      </c>
      <c r="B32" s="16">
        <v>3</v>
      </c>
      <c r="C32" s="12"/>
      <c r="D32" s="12"/>
      <c r="E32" s="13">
        <f t="shared" si="1"/>
        <v>0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53"/>
    </row>
    <row r="33" spans="1:25" ht="13.5" customHeight="1">
      <c r="A33" s="11">
        <v>29</v>
      </c>
      <c r="B33" s="16">
        <v>2</v>
      </c>
      <c r="C33" s="12"/>
      <c r="D33" s="12"/>
      <c r="E33" s="13">
        <f t="shared" si="1"/>
        <v>0</v>
      </c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9"/>
      <c r="Y33" s="53"/>
    </row>
    <row r="34" spans="1:25" ht="13.5" customHeight="1">
      <c r="A34" s="11">
        <v>30</v>
      </c>
      <c r="B34" s="16">
        <v>1</v>
      </c>
      <c r="C34" s="12"/>
      <c r="D34" s="12"/>
      <c r="E34" s="13">
        <f t="shared" si="1"/>
        <v>0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8"/>
      <c r="U34" s="68"/>
      <c r="V34" s="67"/>
      <c r="W34" s="67"/>
      <c r="X34" s="68"/>
      <c r="Y34" s="53"/>
    </row>
    <row r="35" ht="12.75">
      <c r="R35" s="20"/>
    </row>
    <row r="36" spans="18:22" ht="12.75">
      <c r="R36" s="20"/>
      <c r="S36" s="20"/>
      <c r="V36" s="20"/>
    </row>
    <row r="37" spans="18:22" ht="12.75">
      <c r="R37" s="20"/>
      <c r="S37" s="20"/>
      <c r="V37" s="20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PageLayoutView="0" workbookViewId="0" topLeftCell="A1">
      <selection activeCell="Y5" sqref="Y5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27" ht="31.5" customHeight="1">
      <c r="A1" s="37" t="s">
        <v>41</v>
      </c>
      <c r="B1" s="1"/>
      <c r="C1" s="1"/>
      <c r="D1" s="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5"/>
      <c r="U2" s="25"/>
      <c r="V2" s="25"/>
      <c r="W2" s="25"/>
      <c r="X2" s="26"/>
    </row>
    <row r="3" spans="1:25" ht="220.5" customHeight="1">
      <c r="A3" s="6" t="s">
        <v>0</v>
      </c>
      <c r="B3" s="6" t="s">
        <v>1</v>
      </c>
      <c r="C3" s="114"/>
      <c r="D3" s="114"/>
      <c r="E3" s="32" t="s">
        <v>2</v>
      </c>
      <c r="F3" s="35" t="str">
        <f>Renn!E3</f>
        <v>SNN-CUP 1: Snøkanonrenn (F) - individuell/ kortdistanser</v>
      </c>
      <c r="G3" s="35" t="str">
        <f>Renn!F3</f>
        <v>SNN-CUP 2: Tanagufsen 10.des (K) - individuell/ fellesstart kortdistanser</v>
      </c>
      <c r="H3" s="35" t="str">
        <f>Renn!G3</f>
        <v>SNN-CUP 3: Sjansespillet 11.des (F) - individuell/ jaktstart normaldistanser</v>
      </c>
      <c r="I3" s="35" t="str">
        <f>Renn!H3</f>
        <v>SNN-CUP 4: Julesprinten 28.des (K) - normaldistanser/ individuell</v>
      </c>
      <c r="J3" s="35" t="str">
        <f>Renn!I3</f>
        <v>SNN-cup 5: Båtsfjordsprinten 7.jan (F) - sprintdistanser</v>
      </c>
      <c r="K3" s="35" t="str">
        <f>Renn!J3</f>
        <v>SNN-CUP 6: Båtsfjordstafetten 7.jan (F) parstafett/ sprintdistanser</v>
      </c>
      <c r="L3" s="35" t="str">
        <f>Renn!K3</f>
        <v>SNN CUP 7: Pokalsprinten 21. jan (K) sprintdistaner</v>
      </c>
      <c r="M3" s="35" t="str">
        <f>Renn!L3</f>
        <v>SNN-CUP 8: Pokalrennet 22.januar (F) langdistanser/ individuell </v>
      </c>
      <c r="N3" s="35" t="str">
        <f>Renn!M3</f>
        <v>SNN-CUP 9: KM dag 1: 28.januar. Vestre Jakobselv (fristil) kortdistanser / individuell</v>
      </c>
      <c r="O3" s="35" t="str">
        <f>Renn!N3</f>
        <v>SNN-CUP 10: KM dag 2: 29.januar. Vestre Jakobselv (K) Langdistanser/ langdistanser </v>
      </c>
      <c r="P3" s="35" t="str">
        <f>Renn!O3</f>
        <v>SNN-CUP 11: Ilarcrossen 4.feb (F) - Skicross parrstart </v>
      </c>
      <c r="Q3" s="35" t="str">
        <f>Renn!P3</f>
        <v>SNN-CUP 12: Nessebyrennet - 5.februar (K) - kortdistaner/ individuell</v>
      </c>
      <c r="R3" s="35" t="str">
        <f>Renn!Q3</f>
        <v>SNN-CUP 13: Sandnesrennet 11.feb (F) kortdistanser/ individuell </v>
      </c>
      <c r="S3" s="35" t="str">
        <f>Renn!R3</f>
        <v>SNN-CUP 14: KOS (DNB)-sprinten 17.feb (F) sprintdistanser</v>
      </c>
      <c r="T3" s="33" t="str">
        <f>Renn!S3</f>
        <v>SNN-CUP 15: KOS-rennet 18.feb (K) normaldisanser/ individuell </v>
      </c>
      <c r="U3" s="33" t="str">
        <f>Renn!T3</f>
        <v>SNN-CUP 16: Solrennet (F) - 4. mar - kortdistanser/ individuell</v>
      </c>
      <c r="V3" s="8" t="str">
        <f>Renn!U3</f>
        <v>SNN-CUP 17: Polarrennet 11.mar (K) - normaldistanser/individuell</v>
      </c>
      <c r="W3" s="8" t="str">
        <f>Renn!V3</f>
        <v>SNN-CUP 18: Polarcross 10.mar (F) - sprint/ parstart</v>
      </c>
      <c r="X3" s="8" t="str">
        <f>Renn!W3</f>
        <v>SNN-CUP 19: Sonekamp øst-vest, 24.mar (F) - fellesstart</v>
      </c>
      <c r="Y3" s="50" t="s">
        <v>39</v>
      </c>
    </row>
    <row r="4" spans="1:26" ht="18">
      <c r="A4" s="63" t="s">
        <v>14</v>
      </c>
      <c r="B4" s="64"/>
      <c r="C4" s="65" t="s">
        <v>4</v>
      </c>
      <c r="D4" s="66" t="s">
        <v>5</v>
      </c>
      <c r="E4" s="10" t="s">
        <v>6</v>
      </c>
      <c r="F4" s="34">
        <v>1</v>
      </c>
      <c r="G4" s="34">
        <v>2</v>
      </c>
      <c r="H4" s="34">
        <v>3</v>
      </c>
      <c r="I4" s="34">
        <v>4</v>
      </c>
      <c r="J4" s="34">
        <v>5</v>
      </c>
      <c r="K4" s="34">
        <v>5</v>
      </c>
      <c r="L4" s="34">
        <v>5</v>
      </c>
      <c r="M4" s="34">
        <v>5</v>
      </c>
      <c r="N4" s="34">
        <v>5</v>
      </c>
      <c r="O4" s="34">
        <v>5</v>
      </c>
      <c r="P4" s="34">
        <v>5</v>
      </c>
      <c r="Q4" s="34">
        <v>5</v>
      </c>
      <c r="R4" s="34">
        <v>5</v>
      </c>
      <c r="S4" s="34">
        <v>5</v>
      </c>
      <c r="T4" s="34">
        <v>5</v>
      </c>
      <c r="U4" s="34">
        <v>5</v>
      </c>
      <c r="V4" s="34">
        <v>5</v>
      </c>
      <c r="W4" s="34">
        <v>5</v>
      </c>
      <c r="X4" s="34">
        <v>5</v>
      </c>
      <c r="Y4" s="51"/>
      <c r="Z4" s="57"/>
    </row>
    <row r="5" spans="1:26" s="28" customFormat="1" ht="13.5" customHeight="1">
      <c r="A5" s="11">
        <v>1</v>
      </c>
      <c r="B5" s="11">
        <v>100</v>
      </c>
      <c r="C5" s="98" t="s">
        <v>80</v>
      </c>
      <c r="D5" s="98" t="s">
        <v>61</v>
      </c>
      <c r="E5" s="13">
        <f>SUM(F5:X5)</f>
        <v>620</v>
      </c>
      <c r="F5" s="67"/>
      <c r="G5" s="67">
        <v>80</v>
      </c>
      <c r="H5" s="67">
        <v>80</v>
      </c>
      <c r="I5" s="67">
        <v>100</v>
      </c>
      <c r="J5" s="67"/>
      <c r="K5" s="67"/>
      <c r="L5" s="67"/>
      <c r="M5" s="67"/>
      <c r="N5" s="67">
        <v>80</v>
      </c>
      <c r="O5" s="67">
        <v>80</v>
      </c>
      <c r="P5" s="67"/>
      <c r="Q5" s="67"/>
      <c r="R5" s="67">
        <v>100</v>
      </c>
      <c r="S5" s="67"/>
      <c r="T5" s="67"/>
      <c r="U5" s="67">
        <v>100</v>
      </c>
      <c r="V5" s="67"/>
      <c r="W5" s="67"/>
      <c r="X5" s="68"/>
      <c r="Y5" s="113">
        <v>7</v>
      </c>
      <c r="Z5" s="55">
        <v>1360</v>
      </c>
    </row>
    <row r="6" spans="1:27" s="28" customFormat="1" ht="13.5" customHeight="1">
      <c r="A6" s="11">
        <v>2</v>
      </c>
      <c r="B6" s="11">
        <v>80</v>
      </c>
      <c r="C6" s="102" t="s">
        <v>79</v>
      </c>
      <c r="D6" s="102" t="s">
        <v>77</v>
      </c>
      <c r="E6" s="13">
        <f>SUM(F6:X6)</f>
        <v>600</v>
      </c>
      <c r="F6" s="67"/>
      <c r="G6" s="67" t="s">
        <v>187</v>
      </c>
      <c r="H6" s="67">
        <v>60</v>
      </c>
      <c r="I6" s="67"/>
      <c r="J6" s="67"/>
      <c r="K6" s="67"/>
      <c r="L6" s="67"/>
      <c r="M6" s="67">
        <v>80</v>
      </c>
      <c r="N6" s="67">
        <v>60</v>
      </c>
      <c r="O6" s="67">
        <v>60</v>
      </c>
      <c r="P6" s="67"/>
      <c r="Q6" s="67"/>
      <c r="R6" s="67">
        <v>60</v>
      </c>
      <c r="S6" s="67">
        <v>100</v>
      </c>
      <c r="T6" s="67">
        <v>100</v>
      </c>
      <c r="U6" s="67">
        <v>80</v>
      </c>
      <c r="V6" s="67"/>
      <c r="W6" s="67"/>
      <c r="X6" s="68"/>
      <c r="Y6" s="105">
        <v>9</v>
      </c>
      <c r="Z6" s="56">
        <v>880</v>
      </c>
      <c r="AA6"/>
    </row>
    <row r="7" spans="1:26" s="28" customFormat="1" ht="13.5" customHeight="1">
      <c r="A7" s="11">
        <v>3</v>
      </c>
      <c r="B7" s="39">
        <v>60</v>
      </c>
      <c r="C7" s="102" t="s">
        <v>78</v>
      </c>
      <c r="D7" s="102" t="s">
        <v>77</v>
      </c>
      <c r="E7" s="13">
        <f>SUM(F7:X7)</f>
        <v>490</v>
      </c>
      <c r="F7" s="67"/>
      <c r="G7" s="67">
        <v>100</v>
      </c>
      <c r="H7" s="67">
        <v>100</v>
      </c>
      <c r="I7" s="67">
        <v>60</v>
      </c>
      <c r="J7" s="67"/>
      <c r="K7" s="67"/>
      <c r="L7" s="67"/>
      <c r="M7" s="67">
        <v>100</v>
      </c>
      <c r="N7" s="67">
        <v>50</v>
      </c>
      <c r="O7" s="67"/>
      <c r="P7" s="67"/>
      <c r="Q7" s="67"/>
      <c r="R7" s="67">
        <v>80</v>
      </c>
      <c r="S7" s="67"/>
      <c r="T7" s="67"/>
      <c r="U7" s="67"/>
      <c r="V7" s="67"/>
      <c r="W7" s="67"/>
      <c r="X7" s="68"/>
      <c r="Y7" s="106">
        <v>6</v>
      </c>
      <c r="Z7" s="55">
        <v>589</v>
      </c>
    </row>
    <row r="8" spans="1:27" s="28" customFormat="1" ht="13.5" customHeight="1">
      <c r="A8" s="11">
        <v>4</v>
      </c>
      <c r="B8" s="40">
        <v>50</v>
      </c>
      <c r="C8" s="42" t="s">
        <v>126</v>
      </c>
      <c r="D8" s="42" t="s">
        <v>127</v>
      </c>
      <c r="E8" s="13">
        <f>SUM(F8:X8)</f>
        <v>280</v>
      </c>
      <c r="F8" s="67"/>
      <c r="G8" s="67"/>
      <c r="H8" s="67"/>
      <c r="I8" s="67">
        <v>80</v>
      </c>
      <c r="J8" s="67"/>
      <c r="K8" s="67"/>
      <c r="L8" s="67"/>
      <c r="M8" s="67"/>
      <c r="N8" s="67">
        <v>100</v>
      </c>
      <c r="O8" s="67">
        <v>100</v>
      </c>
      <c r="P8" s="67"/>
      <c r="Q8" s="67"/>
      <c r="R8" s="67"/>
      <c r="S8" s="67"/>
      <c r="T8" s="67"/>
      <c r="U8" s="67"/>
      <c r="V8" s="67"/>
      <c r="W8" s="67"/>
      <c r="X8" s="68"/>
      <c r="Y8" s="106">
        <v>3</v>
      </c>
      <c r="Z8" s="57"/>
      <c r="AA8"/>
    </row>
    <row r="9" spans="1:26" ht="13.5" customHeight="1">
      <c r="A9" s="11">
        <v>5</v>
      </c>
      <c r="B9" s="14">
        <v>45</v>
      </c>
      <c r="C9" s="42"/>
      <c r="D9" s="42"/>
      <c r="E9" s="13">
        <f aca="true" t="shared" si="0" ref="E9:E16">SUM(F9:X9)</f>
        <v>0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8"/>
      <c r="Y9" s="52"/>
      <c r="Z9" s="57"/>
    </row>
    <row r="10" spans="1:26" ht="13.5" customHeight="1">
      <c r="A10" s="11">
        <v>6</v>
      </c>
      <c r="B10" s="14">
        <v>40</v>
      </c>
      <c r="C10" s="42"/>
      <c r="D10" s="42"/>
      <c r="E10" s="13">
        <f t="shared" si="0"/>
        <v>0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8"/>
      <c r="Y10" s="53"/>
      <c r="Z10" s="57"/>
    </row>
    <row r="11" spans="1:26" ht="13.5" customHeight="1">
      <c r="A11" s="11">
        <v>7</v>
      </c>
      <c r="B11" s="14">
        <v>36</v>
      </c>
      <c r="C11" s="12"/>
      <c r="D11" s="12"/>
      <c r="E11" s="13">
        <f t="shared" si="0"/>
        <v>0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8"/>
      <c r="Y11" s="52"/>
      <c r="Z11" s="57"/>
    </row>
    <row r="12" spans="1:26" ht="13.5" customHeight="1">
      <c r="A12" s="11">
        <v>8</v>
      </c>
      <c r="B12" s="14">
        <v>32</v>
      </c>
      <c r="C12" s="12"/>
      <c r="D12" s="12"/>
      <c r="E12" s="13">
        <f t="shared" si="0"/>
        <v>0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52"/>
      <c r="Z12" s="57"/>
    </row>
    <row r="13" spans="1:26" ht="13.5" customHeight="1">
      <c r="A13" s="11">
        <v>9</v>
      </c>
      <c r="B13" s="14">
        <v>29</v>
      </c>
      <c r="C13" s="12"/>
      <c r="D13" s="12"/>
      <c r="E13" s="13">
        <f t="shared" si="0"/>
        <v>0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8"/>
      <c r="Y13" s="52"/>
      <c r="Z13" s="57"/>
    </row>
    <row r="14" spans="1:26" ht="13.5" customHeight="1">
      <c r="A14" s="11">
        <v>10</v>
      </c>
      <c r="B14" s="14">
        <v>26</v>
      </c>
      <c r="C14" s="12"/>
      <c r="D14" s="12"/>
      <c r="E14" s="13">
        <f t="shared" si="0"/>
        <v>0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8"/>
      <c r="Y14" s="53"/>
      <c r="Z14" s="57"/>
    </row>
    <row r="15" spans="1:26" ht="13.5" customHeight="1">
      <c r="A15" s="11">
        <v>11</v>
      </c>
      <c r="B15" s="16">
        <v>24</v>
      </c>
      <c r="C15" s="12"/>
      <c r="D15" s="12"/>
      <c r="E15" s="13">
        <f t="shared" si="0"/>
        <v>0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8"/>
      <c r="Y15" s="53"/>
      <c r="Z15" s="57"/>
    </row>
    <row r="16" spans="1:25" ht="13.5" customHeight="1">
      <c r="A16" s="11">
        <v>12</v>
      </c>
      <c r="B16" s="16">
        <v>22</v>
      </c>
      <c r="C16" s="12"/>
      <c r="D16" s="12"/>
      <c r="E16" s="13">
        <f t="shared" si="0"/>
        <v>0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8"/>
      <c r="Y16" s="53"/>
    </row>
    <row r="17" spans="1:25" ht="13.5" customHeight="1">
      <c r="A17" s="11">
        <v>13</v>
      </c>
      <c r="B17" s="16">
        <v>20</v>
      </c>
      <c r="C17" s="12"/>
      <c r="D17" s="12"/>
      <c r="E17" s="13">
        <f aca="true" t="shared" si="1" ref="E17:E34">SUM(F17:X17)</f>
        <v>0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53"/>
    </row>
    <row r="18" spans="1:25" ht="13.5" customHeight="1">
      <c r="A18" s="11">
        <v>14</v>
      </c>
      <c r="B18" s="16">
        <v>18</v>
      </c>
      <c r="C18" s="12"/>
      <c r="D18" s="12"/>
      <c r="E18" s="13">
        <f t="shared" si="1"/>
        <v>0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53"/>
    </row>
    <row r="19" spans="1:25" ht="13.5" customHeight="1">
      <c r="A19" s="11">
        <v>15</v>
      </c>
      <c r="B19" s="16">
        <v>16</v>
      </c>
      <c r="C19" s="12"/>
      <c r="D19" s="12"/>
      <c r="E19" s="13">
        <f t="shared" si="1"/>
        <v>0</v>
      </c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53"/>
    </row>
    <row r="20" spans="1:25" ht="13.5" customHeight="1">
      <c r="A20" s="11">
        <v>16</v>
      </c>
      <c r="B20" s="16">
        <v>15</v>
      </c>
      <c r="C20" s="12"/>
      <c r="D20" s="12"/>
      <c r="E20" s="13">
        <f t="shared" si="1"/>
        <v>0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54"/>
    </row>
    <row r="21" spans="1:25" ht="13.5" customHeight="1">
      <c r="A21" s="11">
        <v>17</v>
      </c>
      <c r="B21" s="16">
        <v>14</v>
      </c>
      <c r="C21" s="12"/>
      <c r="D21" s="12"/>
      <c r="E21" s="13">
        <f t="shared" si="1"/>
        <v>0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53"/>
    </row>
    <row r="22" spans="1:25" ht="13.5" customHeight="1">
      <c r="A22" s="11">
        <v>18</v>
      </c>
      <c r="B22" s="16">
        <v>13</v>
      </c>
      <c r="C22" s="12"/>
      <c r="D22" s="12"/>
      <c r="E22" s="13">
        <f t="shared" si="1"/>
        <v>0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53"/>
    </row>
    <row r="23" spans="1:25" ht="13.5" customHeight="1">
      <c r="A23" s="11">
        <v>19</v>
      </c>
      <c r="B23" s="16">
        <v>12</v>
      </c>
      <c r="C23" s="12"/>
      <c r="D23" s="12"/>
      <c r="E23" s="13">
        <f t="shared" si="1"/>
        <v>0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53"/>
    </row>
    <row r="24" spans="1:25" ht="13.5" customHeight="1">
      <c r="A24" s="11">
        <v>20</v>
      </c>
      <c r="B24" s="16">
        <v>11</v>
      </c>
      <c r="C24" s="12"/>
      <c r="D24" s="12"/>
      <c r="E24" s="13">
        <f t="shared" si="1"/>
        <v>0</v>
      </c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53"/>
    </row>
    <row r="25" spans="1:25" ht="13.5" customHeight="1">
      <c r="A25" s="11">
        <v>21</v>
      </c>
      <c r="B25" s="16">
        <v>10</v>
      </c>
      <c r="C25" s="12"/>
      <c r="D25" s="12"/>
      <c r="E25" s="13">
        <f t="shared" si="1"/>
        <v>0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53"/>
    </row>
    <row r="26" spans="1:25" ht="13.5" customHeight="1">
      <c r="A26" s="11">
        <v>22</v>
      </c>
      <c r="B26" s="16">
        <v>9</v>
      </c>
      <c r="C26" s="12"/>
      <c r="D26" s="12"/>
      <c r="E26" s="13">
        <f t="shared" si="1"/>
        <v>0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53"/>
    </row>
    <row r="27" spans="1:25" ht="13.5" customHeight="1">
      <c r="A27" s="11">
        <v>23</v>
      </c>
      <c r="B27" s="16">
        <v>8</v>
      </c>
      <c r="C27" s="12"/>
      <c r="D27" s="12"/>
      <c r="E27" s="13">
        <f t="shared" si="1"/>
        <v>0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53"/>
    </row>
    <row r="28" spans="1:25" ht="13.5" customHeight="1">
      <c r="A28" s="11">
        <v>24</v>
      </c>
      <c r="B28" s="16">
        <v>7</v>
      </c>
      <c r="C28" s="12"/>
      <c r="D28" s="12"/>
      <c r="E28" s="13">
        <f t="shared" si="1"/>
        <v>0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53"/>
    </row>
    <row r="29" spans="1:25" ht="13.5" customHeight="1">
      <c r="A29" s="11">
        <v>25</v>
      </c>
      <c r="B29" s="16">
        <v>6</v>
      </c>
      <c r="C29" s="12"/>
      <c r="D29" s="12"/>
      <c r="E29" s="13">
        <f t="shared" si="1"/>
        <v>0</v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53"/>
    </row>
    <row r="30" spans="1:25" ht="13.5" customHeight="1">
      <c r="A30" s="11">
        <v>26</v>
      </c>
      <c r="B30" s="16">
        <v>5</v>
      </c>
      <c r="C30" s="12"/>
      <c r="D30" s="12"/>
      <c r="E30" s="13">
        <f t="shared" si="1"/>
        <v>0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53"/>
    </row>
    <row r="31" spans="1:25" ht="13.5" customHeight="1">
      <c r="A31" s="11">
        <v>27</v>
      </c>
      <c r="B31" s="16">
        <v>4</v>
      </c>
      <c r="C31" s="12"/>
      <c r="D31" s="12"/>
      <c r="E31" s="13">
        <f t="shared" si="1"/>
        <v>0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53"/>
    </row>
    <row r="32" spans="1:25" ht="13.5" customHeight="1">
      <c r="A32" s="11">
        <v>28</v>
      </c>
      <c r="B32" s="16">
        <v>3</v>
      </c>
      <c r="C32" s="12"/>
      <c r="D32" s="12"/>
      <c r="E32" s="13">
        <f t="shared" si="1"/>
        <v>0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53"/>
    </row>
    <row r="33" spans="1:25" ht="13.5" customHeight="1">
      <c r="A33" s="11">
        <v>29</v>
      </c>
      <c r="B33" s="16">
        <v>2</v>
      </c>
      <c r="C33" s="12"/>
      <c r="D33" s="12"/>
      <c r="E33" s="13">
        <f t="shared" si="1"/>
        <v>0</v>
      </c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9"/>
      <c r="Y33" s="53"/>
    </row>
    <row r="34" spans="1:25" ht="13.5" customHeight="1">
      <c r="A34" s="11">
        <v>30</v>
      </c>
      <c r="B34" s="16">
        <v>1</v>
      </c>
      <c r="C34" s="12"/>
      <c r="D34" s="12"/>
      <c r="E34" s="13">
        <f t="shared" si="1"/>
        <v>0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8"/>
      <c r="U34" s="68"/>
      <c r="V34" s="67"/>
      <c r="W34" s="67"/>
      <c r="X34" s="68"/>
      <c r="Y34" s="53"/>
    </row>
    <row r="35" ht="12.75">
      <c r="R35" s="20"/>
    </row>
    <row r="36" spans="18:22" ht="12.75">
      <c r="R36" s="20"/>
      <c r="S36" s="20"/>
      <c r="V36" s="20"/>
    </row>
    <row r="37" spans="18:22" ht="12.75">
      <c r="R37" s="20"/>
      <c r="S37" s="20"/>
      <c r="V37" s="20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Petterson, Charles</cp:lastModifiedBy>
  <cp:lastPrinted>2014-02-23T18:13:47Z</cp:lastPrinted>
  <dcterms:created xsi:type="dcterms:W3CDTF">2011-01-16T19:29:32Z</dcterms:created>
  <dcterms:modified xsi:type="dcterms:W3CDTF">2017-03-21T13:47:18Z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